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Spring 2025/4.11-4.24/"/>
    </mc:Choice>
  </mc:AlternateContent>
  <xr:revisionPtr revIDLastSave="0" documentId="8_{D56A20EE-A98E-4558-B73E-C8A5FE59501E}" xr6:coauthVersionLast="47" xr6:coauthVersionMax="47" xr10:uidLastSave="{00000000-0000-0000-0000-000000000000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N18" i="1" s="1"/>
  <c r="M4" i="1"/>
  <c r="N4" i="1" s="1"/>
  <c r="M34" i="1"/>
  <c r="N34" i="1" s="1"/>
  <c r="M29" i="1"/>
  <c r="N29" i="1" s="1"/>
  <c r="M47" i="1"/>
  <c r="N47" i="1" s="1"/>
  <c r="M21" i="1"/>
  <c r="N21" i="1" s="1"/>
  <c r="M60" i="1"/>
  <c r="N60" i="1" s="1"/>
  <c r="M5" i="1"/>
  <c r="N5" i="1" s="1"/>
  <c r="M3" i="1"/>
  <c r="N3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53" i="1"/>
  <c r="N53" i="1" s="1"/>
  <c r="M54" i="1"/>
  <c r="N54" i="1" s="1"/>
  <c r="M66" i="1"/>
  <c r="N66" i="1" s="1"/>
  <c r="M57" i="1"/>
  <c r="N57" i="1" s="1"/>
  <c r="M58" i="1"/>
  <c r="N58" i="1" s="1"/>
  <c r="M62" i="1"/>
  <c r="N62" i="1" s="1"/>
  <c r="M50" i="1"/>
  <c r="N50" i="1" s="1"/>
  <c r="M49" i="1"/>
  <c r="N49" i="1" s="1"/>
  <c r="M2" i="1"/>
  <c r="N2" i="1" s="1"/>
  <c r="M32" i="1"/>
  <c r="N32" i="1" s="1"/>
  <c r="M52" i="1"/>
  <c r="N52" i="1" s="1"/>
  <c r="M33" i="1"/>
  <c r="N33" i="1" s="1"/>
  <c r="M8" i="1"/>
  <c r="N8" i="1" s="1"/>
  <c r="M9" i="1"/>
  <c r="N9" i="1" s="1"/>
  <c r="M7" i="1"/>
  <c r="N7" i="1" s="1"/>
  <c r="M11" i="1"/>
  <c r="N11" i="1" s="1"/>
  <c r="M12" i="1"/>
  <c r="N12" i="1" s="1"/>
  <c r="M13" i="1"/>
  <c r="N13" i="1" s="1"/>
  <c r="M14" i="1"/>
  <c r="N14" i="1" s="1"/>
  <c r="M15" i="1"/>
  <c r="N15" i="1" s="1"/>
  <c r="M19" i="1"/>
  <c r="N19" i="1" s="1"/>
  <c r="M20" i="1"/>
  <c r="N20" i="1" s="1"/>
  <c r="M28" i="1"/>
  <c r="N28" i="1" s="1"/>
  <c r="M35" i="1"/>
  <c r="N35" i="1" s="1"/>
  <c r="M36" i="1"/>
  <c r="N36" i="1" s="1"/>
  <c r="M41" i="1"/>
  <c r="N41" i="1" s="1"/>
  <c r="M42" i="1"/>
  <c r="N42" i="1" s="1"/>
  <c r="M48" i="1"/>
  <c r="N48" i="1" s="1"/>
  <c r="M56" i="1"/>
  <c r="N56" i="1" s="1"/>
  <c r="M67" i="1"/>
  <c r="N67" i="1" s="1"/>
  <c r="M16" i="1"/>
  <c r="N16" i="1" s="1"/>
  <c r="M17" i="1"/>
  <c r="N17" i="1" s="1"/>
  <c r="M37" i="1"/>
  <c r="N37" i="1" s="1"/>
  <c r="M38" i="1"/>
  <c r="N38" i="1" s="1"/>
  <c r="M39" i="1"/>
  <c r="N39" i="1" s="1"/>
  <c r="M40" i="1"/>
  <c r="N40" i="1" s="1"/>
</calcChain>
</file>

<file path=xl/sharedStrings.xml><?xml version="1.0" encoding="utf-8"?>
<sst xmlns="http://schemas.openxmlformats.org/spreadsheetml/2006/main" count="120" uniqueCount="76">
  <si>
    <t>Sport</t>
  </si>
  <si>
    <t>Student-Athlete</t>
  </si>
  <si>
    <t>Fri 4.11</t>
  </si>
  <si>
    <t>Sat 4.12</t>
  </si>
  <si>
    <t>Sun 4.13</t>
  </si>
  <si>
    <t>Mon 4.14</t>
  </si>
  <si>
    <t>Tues 4.15</t>
  </si>
  <si>
    <t>Wed 4.16</t>
  </si>
  <si>
    <t>Tues 4.22</t>
  </si>
  <si>
    <t>Wed 4.23</t>
  </si>
  <si>
    <t>Thurs 4.24</t>
  </si>
  <si>
    <t>Banked Hours</t>
  </si>
  <si>
    <t>Hours Needed</t>
  </si>
  <si>
    <t>Banked Hours not eligible for this week</t>
  </si>
  <si>
    <t>M. Crew</t>
  </si>
  <si>
    <t>Engelbert, Chris</t>
  </si>
  <si>
    <t>Fontanilla, Joseph</t>
  </si>
  <si>
    <t>Wade, Mariam</t>
  </si>
  <si>
    <t>Williams, Connor</t>
  </si>
  <si>
    <t>M. Cross Country</t>
  </si>
  <si>
    <t>Bradley, Matt</t>
  </si>
  <si>
    <t>Oberlies, Ailin</t>
  </si>
  <si>
    <t>Zawislack, Christian</t>
  </si>
  <si>
    <t>M. Lacrosse</t>
  </si>
  <si>
    <t>Belotti, Nolan</t>
  </si>
  <si>
    <t>Blackburn, Carter</t>
  </si>
  <si>
    <t>Bowerman, Ryan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</si>
  <si>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</si>
  <si>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</si>
  <si>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</si>
  <si>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</si>
  <si>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</si>
  <si>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</si>
  <si>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</si>
  <si>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</si>
  <si>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</si>
  <si>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</si>
  <si>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</si>
  <si>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</si>
  <si>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</si>
  <si>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</si>
  <si>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</si>
  <si>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</si>
  <si>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</si>
  <si>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</si>
  <si>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</si>
  <si>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</si>
  <si>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Endacott, Jack</t>
  </si>
  <si>
    <t>Flynn, Tyler</t>
  </si>
  <si>
    <t>Herley, Charlie</t>
  </si>
  <si>
    <t>Kakayira, Pat</t>
  </si>
  <si>
    <t>Laffey, Nick</t>
  </si>
  <si>
    <t>Oladinni, Kayin</t>
  </si>
  <si>
    <t>Stafford, Caden</t>
  </si>
  <si>
    <t>Stephenson, Jahvar</t>
  </si>
  <si>
    <t>M. Swimming/Diving</t>
  </si>
  <si>
    <t>W. Basketball</t>
  </si>
  <si>
    <t>Betton, Gabby</t>
  </si>
  <si>
    <t>Hicks, Kimmie</t>
  </si>
  <si>
    <t>Simmons, Avery</t>
  </si>
  <si>
    <t>Van-Otoo, Meliah</t>
  </si>
  <si>
    <t>W. Track</t>
  </si>
  <si>
    <t>Clarke, Lauryn</t>
  </si>
  <si>
    <t>Coleman, Bella</t>
  </si>
  <si>
    <t>Militi, Nicolette</t>
  </si>
  <si>
    <t>W. Soccer</t>
  </si>
  <si>
    <t>Costell, Carlin</t>
  </si>
  <si>
    <t>McElderry, Brigid</t>
  </si>
  <si>
    <t>Wijdoogen, Megan</t>
  </si>
  <si>
    <t>W. Swimming/Diving</t>
  </si>
  <si>
    <t>Oslislo,Hannah</t>
  </si>
  <si>
    <t>W. Tennis</t>
  </si>
  <si>
    <t>Moore, Sophia</t>
  </si>
  <si>
    <t>W. Volleyball</t>
  </si>
  <si>
    <t>Sanabia,Mariah</t>
  </si>
  <si>
    <t>Smith,Maggie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</si>
</sst>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b/>
      <i/>
      <sz val="10"/>
      <name val="Maiandra GD"/>
      <family val="2"/>
      <charset val="1"/>
    </font>
    <font>
      <sz val="10"/>
      <name val="Maiandra GD"/>
      <family val="2"/>
    </font>
    <font>
      <sz val="10"/>
      <color theme="1"/>
      <name val="Calibri"/>
      <family val="2"/>
      <scheme val="minor"/>
    </font>
    <font>
      <sz val="11"/>
      <name val="Maiandra GD"/>
      <family val="2"/>
      <charset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2" fillId="2" borderId="1" xfId="0" applyFont="1" applyFill="1" applyBorder="1"/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O67"/>
  <sheetViews>
    <sheetView tabSelected="1" zoomScale="90" zoomScaleNormal="90" workbookViewId="0">
      <selection activeCell="G61" sqref="G61"/>
    </sheetView>
  </sheetViews>
  <sheetFormatPr defaultColWidth="11" defaultRowHeight="12.75" x14ac:dyDescent="0.2"/>
  <cols>
    <col min="1" max="1" width="17.875" style="19" customWidth="1"/>
    <col min="2" max="2" width="30.25" style="19" bestFit="1" customWidth="1"/>
    <col min="3" max="11" width="14.25" style="20" customWidth="1"/>
    <col min="12" max="12" width="12.5" style="19" bestFit="1" customWidth="1"/>
    <col min="13" max="13" width="11" style="19"/>
    <col min="14" max="14" width="12.5" style="19" bestFit="1" customWidth="1"/>
    <col min="15" max="16384" width="11" style="19"/>
  </cols>
  <sheetData>
    <row r="1" spans="1:15" s="4" customFormat="1" ht="72.75" customHeight="1" x14ac:dyDescent="0.2">
      <c r="A1" s="7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10" t="s">
        <v>11</v>
      </c>
      <c r="M1" s="10"/>
      <c r="N1" s="11" t="s">
        <v>12</v>
      </c>
      <c r="O1" s="9" t="s">
        <v>13</v>
      </c>
    </row>
    <row r="2" spans="1:15" s="4" customFormat="1" ht="15" customHeight="1" x14ac:dyDescent="0.2">
      <c r="A2" s="1" t="s">
        <v>14</v>
      </c>
      <c r="B2" s="8" t="s">
        <v>15</v>
      </c>
      <c r="C2" s="13"/>
      <c r="D2" s="13"/>
      <c r="E2" s="13"/>
      <c r="F2" s="13"/>
      <c r="G2" s="13"/>
      <c r="H2" s="13"/>
      <c r="I2" s="13"/>
      <c r="J2" s="13"/>
      <c r="K2" s="13"/>
      <c r="L2" s="3">
        <v>0.25</v>
      </c>
      <c r="M2" s="3">
        <f>SUM(C2:L2)</f>
        <v>0.25</v>
      </c>
      <c r="N2" s="3">
        <f>8-M2</f>
        <v>7.75</v>
      </c>
      <c r="O2" s="3"/>
    </row>
    <row r="3" spans="1:15" s="4" customFormat="1" ht="15" customHeight="1" x14ac:dyDescent="0.2">
      <c r="A3" s="1" t="s">
        <v>14</v>
      </c>
      <c r="B3" s="8" t="s">
        <v>16</v>
      </c>
      <c r="C3" s="13"/>
      <c r="D3" s="13"/>
      <c r="E3" s="13"/>
      <c r="F3" s="13">
        <v>3</v>
      </c>
      <c r="G3" s="13">
        <v>0.5</v>
      </c>
      <c r="H3" s="13"/>
      <c r="I3" s="13"/>
      <c r="J3" s="13"/>
      <c r="K3" s="13"/>
      <c r="L3" s="3">
        <v>3.75</v>
      </c>
      <c r="M3" s="3">
        <f>SUM(C3:L3)</f>
        <v>7.25</v>
      </c>
      <c r="N3" s="3">
        <f>8-M3</f>
        <v>0.75</v>
      </c>
    </row>
    <row r="4" spans="1:15" s="4" customFormat="1" ht="15" customHeight="1" x14ac:dyDescent="0.2">
      <c r="A4" s="1" t="s">
        <v>14</v>
      </c>
      <c r="B4" s="8" t="s">
        <v>17</v>
      </c>
      <c r="C4" s="13"/>
      <c r="D4" s="13"/>
      <c r="E4" s="13"/>
      <c r="F4" s="13"/>
      <c r="G4" s="13"/>
      <c r="H4" s="13"/>
      <c r="I4" s="13"/>
      <c r="J4" s="13"/>
      <c r="K4" s="13"/>
      <c r="L4" s="3">
        <v>0.75</v>
      </c>
      <c r="M4" s="3">
        <f>SUM(C4:L4)</f>
        <v>0.75</v>
      </c>
      <c r="N4" s="3">
        <f>8-M4</f>
        <v>7.25</v>
      </c>
      <c r="O4" s="3">
        <v>0.75</v>
      </c>
    </row>
    <row r="5" spans="1:15" s="4" customFormat="1" ht="15" customHeight="1" x14ac:dyDescent="0.2">
      <c r="A5" s="1" t="s">
        <v>14</v>
      </c>
      <c r="B5" s="8" t="s">
        <v>18</v>
      </c>
      <c r="C5" s="13"/>
      <c r="D5" s="13"/>
      <c r="E5" s="13"/>
      <c r="F5" s="13"/>
      <c r="G5" s="13"/>
      <c r="H5" s="13"/>
      <c r="I5" s="13"/>
      <c r="J5" s="13"/>
      <c r="K5" s="13"/>
      <c r="L5" s="3">
        <v>1.25</v>
      </c>
      <c r="M5" s="3">
        <f>SUM(C5:L5)</f>
        <v>1.25</v>
      </c>
      <c r="N5" s="3">
        <f>8-M5</f>
        <v>6.75</v>
      </c>
      <c r="O5" s="3"/>
    </row>
    <row r="6" spans="1:15" s="4" customFormat="1" ht="15" customHeight="1" x14ac:dyDescent="0.2">
      <c r="A6" s="1"/>
      <c r="B6" s="8"/>
      <c r="C6" s="13"/>
      <c r="D6" s="13"/>
      <c r="E6" s="13"/>
      <c r="F6" s="13"/>
      <c r="G6" s="13"/>
      <c r="H6" s="13"/>
      <c r="I6" s="13"/>
      <c r="J6" s="13"/>
      <c r="K6" s="13"/>
      <c r="L6" s="3"/>
      <c r="M6" s="3"/>
      <c r="N6" s="3"/>
      <c r="O6" s="3"/>
    </row>
    <row r="7" spans="1:15" s="4" customFormat="1" ht="15" customHeight="1" x14ac:dyDescent="0.2">
      <c r="A7" s="1" t="s">
        <v>19</v>
      </c>
      <c r="B7" s="8" t="s">
        <v>20</v>
      </c>
      <c r="C7" s="10"/>
      <c r="D7" s="10"/>
      <c r="E7" s="10"/>
      <c r="F7" s="10"/>
      <c r="G7" s="10"/>
      <c r="H7" s="10"/>
      <c r="I7" s="10"/>
      <c r="J7" s="10"/>
      <c r="K7" s="10"/>
      <c r="L7" s="3"/>
      <c r="M7" s="3">
        <f>SUM(C7:L7)</f>
        <v>0</v>
      </c>
      <c r="N7" s="3">
        <f>4-M7</f>
        <v>4</v>
      </c>
      <c r="O7" s="3"/>
    </row>
    <row r="8" spans="1:15" s="4" customFormat="1" ht="15" customHeight="1" x14ac:dyDescent="0.2">
      <c r="A8" s="1" t="s">
        <v>19</v>
      </c>
      <c r="B8" s="8" t="s">
        <v>21</v>
      </c>
      <c r="C8" s="13"/>
      <c r="D8" s="13"/>
      <c r="E8" s="13"/>
      <c r="F8" s="13"/>
      <c r="G8" s="13"/>
      <c r="H8" s="13"/>
      <c r="I8" s="13"/>
      <c r="J8" s="13"/>
      <c r="K8" s="13"/>
      <c r="L8" s="3"/>
      <c r="M8" s="3">
        <f>SUM(C8:L8)</f>
        <v>0</v>
      </c>
      <c r="N8" s="3">
        <f>4-M8</f>
        <v>4</v>
      </c>
      <c r="O8" s="3"/>
    </row>
    <row r="9" spans="1:15" s="4" customFormat="1" ht="15" customHeight="1" x14ac:dyDescent="0.2">
      <c r="A9" s="1" t="s">
        <v>19</v>
      </c>
      <c r="B9" s="8" t="s">
        <v>22</v>
      </c>
      <c r="C9" s="13"/>
      <c r="D9" s="13"/>
      <c r="E9" s="13">
        <v>0.25</v>
      </c>
      <c r="F9" s="13">
        <v>2.25</v>
      </c>
      <c r="G9" s="13">
        <v>2</v>
      </c>
      <c r="H9" s="13"/>
      <c r="I9" s="13"/>
      <c r="J9" s="13"/>
      <c r="K9" s="13"/>
      <c r="L9" s="3"/>
      <c r="M9" s="3">
        <f>SUM(C9:L9)</f>
        <v>4.5</v>
      </c>
      <c r="N9" s="3">
        <f>8-M9</f>
        <v>3.5</v>
      </c>
      <c r="O9" s="3"/>
    </row>
    <row r="10" spans="1:15" s="4" customFormat="1" ht="15" customHeight="1" x14ac:dyDescent="0.2">
      <c r="A10" s="1"/>
      <c r="B10" s="8"/>
      <c r="C10" s="13"/>
      <c r="D10" s="13"/>
      <c r="E10" s="13"/>
      <c r="F10" s="13"/>
      <c r="G10" s="13"/>
      <c r="H10" s="13"/>
      <c r="I10" s="13"/>
      <c r="J10" s="13"/>
      <c r="K10" s="13"/>
      <c r="L10" s="3"/>
      <c r="M10" s="3"/>
      <c r="N10" s="3"/>
      <c r="O10" s="3"/>
    </row>
    <row r="11" spans="1:15" s="4" customFormat="1" x14ac:dyDescent="0.2">
      <c r="A11" s="1" t="s">
        <v>23</v>
      </c>
      <c r="B11" s="2" t="s">
        <v>24</v>
      </c>
      <c r="C11" s="3"/>
      <c r="D11" s="3"/>
      <c r="E11" s="3"/>
      <c r="F11" s="3"/>
      <c r="G11" s="3">
        <v>2.75</v>
      </c>
      <c r="H11" s="3"/>
      <c r="I11" s="3"/>
      <c r="J11" s="3"/>
      <c r="K11" s="3"/>
      <c r="L11" s="3">
        <v>4</v>
      </c>
      <c r="M11" s="3">
        <f t="shared" ref="M11:M29" si="0">SUM(C11:L11)</f>
        <v>6.75</v>
      </c>
      <c r="N11" s="3">
        <f>8-M11</f>
        <v>1.25</v>
      </c>
      <c r="O11" s="3">
        <v>5.5</v>
      </c>
    </row>
    <row r="12" spans="1:15" s="4" customFormat="1" x14ac:dyDescent="0.2">
      <c r="A12" s="1" t="s">
        <v>23</v>
      </c>
      <c r="B12" s="2" t="s">
        <v>25</v>
      </c>
      <c r="C12" s="3">
        <v>1.5</v>
      </c>
      <c r="D12" s="3"/>
      <c r="E12" s="3">
        <v>1</v>
      </c>
      <c r="F12" s="3"/>
      <c r="G12" s="3">
        <v>2.25</v>
      </c>
      <c r="H12" s="3"/>
      <c r="I12" s="3"/>
      <c r="J12" s="3"/>
      <c r="K12" s="3"/>
      <c r="L12" s="3">
        <v>4</v>
      </c>
      <c r="M12" s="3">
        <f t="shared" si="0"/>
        <v>8.75</v>
      </c>
      <c r="N12" s="3">
        <f>8-M12</f>
        <v>-0.75</v>
      </c>
      <c r="O12" s="3"/>
    </row>
    <row r="13" spans="1:15" s="4" customFormat="1" x14ac:dyDescent="0.2">
      <c r="A13" s="1" t="s">
        <v>23</v>
      </c>
      <c r="B13" s="2" t="s">
        <v>26</v>
      </c>
      <c r="C13" s="3"/>
      <c r="D13" s="3"/>
      <c r="E13" s="3"/>
      <c r="F13" s="3"/>
      <c r="G13" s="3">
        <v>1.25</v>
      </c>
      <c r="H13" s="3"/>
      <c r="I13" s="3"/>
      <c r="J13" s="3"/>
      <c r="K13" s="3"/>
      <c r="L13" s="3">
        <v>4</v>
      </c>
      <c r="M13" s="3">
        <f t="shared" si="0"/>
        <v>5.25</v>
      </c>
      <c r="N13" s="3">
        <f>8-M13</f>
        <v>2.75</v>
      </c>
      <c r="O13" s="3">
        <v>12</v>
      </c>
    </row>
    <row r="14" spans="1:15" s="4" customFormat="1" x14ac:dyDescent="0.2">
      <c r="A14" s="1" t="s">
        <v>23</v>
      </c>
      <c r="B14" s="2" t="s">
        <v>27</v>
      </c>
      <c r="C14" s="3"/>
      <c r="D14" s="3"/>
      <c r="E14" s="3"/>
      <c r="F14" s="3"/>
      <c r="G14" s="3">
        <v>4</v>
      </c>
      <c r="H14" s="3"/>
      <c r="I14" s="3"/>
      <c r="J14" s="3"/>
      <c r="K14" s="3"/>
      <c r="L14" s="3">
        <v>4</v>
      </c>
      <c r="M14" s="3">
        <f t="shared" si="0"/>
        <v>8</v>
      </c>
      <c r="N14" s="3">
        <f t="shared" ref="N14:N27" si="1">8-M14</f>
        <v>0</v>
      </c>
      <c r="O14" s="3">
        <v>7.5</v>
      </c>
    </row>
    <row r="15" spans="1:15" s="4" customFormat="1" x14ac:dyDescent="0.2">
      <c r="A15" s="24" t="s">
        <v>23</v>
      </c>
      <c r="B15" s="25" t="s">
        <v>28</v>
      </c>
      <c r="C15" s="26"/>
      <c r="D15" s="26"/>
      <c r="E15" s="26"/>
      <c r="F15" s="26"/>
      <c r="G15" s="26">
        <v>1.25</v>
      </c>
      <c r="H15" s="26"/>
      <c r="I15" s="26"/>
      <c r="J15" s="26"/>
      <c r="K15" s="26"/>
      <c r="L15" s="26">
        <v>0.25</v>
      </c>
      <c r="M15" s="26">
        <f t="shared" si="0"/>
        <v>1.5</v>
      </c>
      <c r="N15" s="26">
        <f>12-M15</f>
        <v>10.5</v>
      </c>
      <c r="O15" s="26"/>
    </row>
    <row r="16" spans="1:15" s="4" customFormat="1" x14ac:dyDescent="0.2">
      <c r="A16" s="1" t="s">
        <v>23</v>
      </c>
      <c r="B16" s="2" t="s">
        <v>29</v>
      </c>
      <c r="C16" s="3"/>
      <c r="D16" s="3"/>
      <c r="E16" s="3"/>
      <c r="F16" s="3"/>
      <c r="G16" s="3"/>
      <c r="H16" s="3"/>
      <c r="I16" s="3"/>
      <c r="J16" s="3"/>
      <c r="K16" s="3"/>
      <c r="L16" s="3">
        <v>0.25</v>
      </c>
      <c r="M16" s="3">
        <f t="shared" si="0"/>
        <v>0.25</v>
      </c>
      <c r="N16" s="3">
        <f t="shared" si="1"/>
        <v>7.75</v>
      </c>
      <c r="O16" s="3"/>
    </row>
    <row r="17" spans="1:15" s="4" customFormat="1" x14ac:dyDescent="0.2">
      <c r="A17" s="1" t="s">
        <v>23</v>
      </c>
      <c r="B17" s="2" t="s">
        <v>30</v>
      </c>
      <c r="C17" s="3"/>
      <c r="D17" s="3"/>
      <c r="E17" s="3"/>
      <c r="F17" s="3">
        <v>2.25</v>
      </c>
      <c r="G17" s="3">
        <v>4</v>
      </c>
      <c r="H17" s="3"/>
      <c r="I17" s="3"/>
      <c r="J17" s="3"/>
      <c r="K17" s="3"/>
      <c r="L17" s="10">
        <v>4</v>
      </c>
      <c r="M17" s="3">
        <f t="shared" si="0"/>
        <v>10.25</v>
      </c>
      <c r="N17" s="3">
        <f t="shared" si="1"/>
        <v>-2.25</v>
      </c>
      <c r="O17" s="3">
        <v>10</v>
      </c>
    </row>
    <row r="18" spans="1:15" s="4" customFormat="1" x14ac:dyDescent="0.2">
      <c r="A18" s="1" t="s">
        <v>23</v>
      </c>
      <c r="B18" s="2" t="s">
        <v>31</v>
      </c>
      <c r="C18" s="3"/>
      <c r="D18" s="3"/>
      <c r="E18" s="3"/>
      <c r="F18" s="3"/>
      <c r="G18" s="3">
        <v>0.75</v>
      </c>
      <c r="H18" s="3"/>
      <c r="I18" s="3"/>
      <c r="J18" s="3"/>
      <c r="K18" s="3"/>
      <c r="L18" s="3">
        <v>0.5</v>
      </c>
      <c r="M18" s="3">
        <f t="shared" si="0"/>
        <v>1.25</v>
      </c>
      <c r="N18" s="3">
        <f t="shared" si="1"/>
        <v>6.75</v>
      </c>
      <c r="O18" s="3"/>
    </row>
    <row r="19" spans="1:15" s="4" customFormat="1" x14ac:dyDescent="0.2">
      <c r="A19" s="1" t="s">
        <v>23</v>
      </c>
      <c r="B19" s="2" t="s">
        <v>32</v>
      </c>
      <c r="C19" s="3"/>
      <c r="D19" s="3"/>
      <c r="E19" s="3"/>
      <c r="F19" s="3"/>
      <c r="G19" s="3">
        <v>2.75</v>
      </c>
      <c r="H19" s="3"/>
      <c r="I19" s="3"/>
      <c r="J19" s="3"/>
      <c r="K19" s="3"/>
      <c r="L19" s="3">
        <v>1</v>
      </c>
      <c r="M19" s="3">
        <f t="shared" si="0"/>
        <v>3.75</v>
      </c>
      <c r="N19" s="3">
        <f t="shared" si="1"/>
        <v>4.25</v>
      </c>
      <c r="O19" s="3"/>
    </row>
    <row r="20" spans="1:15" s="4" customFormat="1" x14ac:dyDescent="0.2">
      <c r="A20" s="1" t="s">
        <v>23</v>
      </c>
      <c r="B20" s="2" t="s">
        <v>33</v>
      </c>
      <c r="C20" s="3"/>
      <c r="D20" s="3"/>
      <c r="E20" s="3">
        <v>3</v>
      </c>
      <c r="F20" s="3"/>
      <c r="G20" s="3"/>
      <c r="H20" s="3"/>
      <c r="I20" s="3"/>
      <c r="J20" s="3"/>
      <c r="K20" s="3"/>
      <c r="L20" s="3">
        <v>0.5</v>
      </c>
      <c r="M20" s="3">
        <f t="shared" si="0"/>
        <v>3.5</v>
      </c>
      <c r="N20" s="3">
        <f t="shared" si="1"/>
        <v>4.5</v>
      </c>
      <c r="O20" s="3"/>
    </row>
    <row r="21" spans="1:15" s="4" customFormat="1" x14ac:dyDescent="0.2">
      <c r="A21" s="1" t="s">
        <v>23</v>
      </c>
      <c r="B21" s="2" t="s">
        <v>34</v>
      </c>
      <c r="C21" s="3"/>
      <c r="D21" s="3"/>
      <c r="E21" s="3"/>
      <c r="F21" s="3">
        <v>2.5</v>
      </c>
      <c r="G21" s="3">
        <v>1.5</v>
      </c>
      <c r="H21" s="3"/>
      <c r="I21" s="3"/>
      <c r="J21" s="3"/>
      <c r="K21" s="3"/>
      <c r="L21" s="3">
        <v>4</v>
      </c>
      <c r="M21" s="3">
        <f t="shared" si="0"/>
        <v>8</v>
      </c>
      <c r="N21" s="3">
        <f t="shared" si="1"/>
        <v>0</v>
      </c>
      <c r="O21" s="3">
        <v>21</v>
      </c>
    </row>
    <row r="22" spans="1:15" s="4" customFormat="1" x14ac:dyDescent="0.2">
      <c r="A22" s="1" t="s">
        <v>23</v>
      </c>
      <c r="B22" s="2" t="s">
        <v>35</v>
      </c>
      <c r="C22" s="3"/>
      <c r="D22" s="3"/>
      <c r="E22" s="3"/>
      <c r="F22" s="3"/>
      <c r="G22" s="3">
        <v>2</v>
      </c>
      <c r="H22" s="3"/>
      <c r="I22" s="3"/>
      <c r="J22" s="3"/>
      <c r="K22" s="3"/>
      <c r="L22" s="3">
        <v>0.5</v>
      </c>
      <c r="M22" s="3">
        <f t="shared" si="0"/>
        <v>2.5</v>
      </c>
      <c r="N22" s="3">
        <f t="shared" si="1"/>
        <v>5.5</v>
      </c>
      <c r="O22" s="3"/>
    </row>
    <row r="23" spans="1:15" s="4" customFormat="1" x14ac:dyDescent="0.2">
      <c r="A23" s="1" t="s">
        <v>23</v>
      </c>
      <c r="B23" s="2" t="s">
        <v>36</v>
      </c>
      <c r="C23" s="3"/>
      <c r="D23" s="3"/>
      <c r="E23" s="3"/>
      <c r="F23" s="3">
        <v>1</v>
      </c>
      <c r="G23" s="3"/>
      <c r="H23" s="3"/>
      <c r="I23" s="3"/>
      <c r="J23" s="3"/>
      <c r="K23" s="3"/>
      <c r="L23" s="3">
        <v>2.75</v>
      </c>
      <c r="M23" s="3">
        <f t="shared" si="0"/>
        <v>3.75</v>
      </c>
      <c r="N23" s="3">
        <f t="shared" si="1"/>
        <v>4.25</v>
      </c>
      <c r="O23" s="3"/>
    </row>
    <row r="24" spans="1:15" s="4" customFormat="1" x14ac:dyDescent="0.2">
      <c r="A24" s="1" t="s">
        <v>23</v>
      </c>
      <c r="B24" s="2" t="s">
        <v>37</v>
      </c>
      <c r="C24" s="3"/>
      <c r="D24" s="3"/>
      <c r="E24" s="3"/>
      <c r="F24" s="3"/>
      <c r="G24" s="3">
        <v>1.5</v>
      </c>
      <c r="H24" s="3"/>
      <c r="I24" s="3"/>
      <c r="J24" s="3"/>
      <c r="K24" s="3"/>
      <c r="L24" s="3">
        <v>1.5</v>
      </c>
      <c r="M24" s="3">
        <f t="shared" si="0"/>
        <v>3</v>
      </c>
      <c r="N24" s="3">
        <f t="shared" si="1"/>
        <v>5</v>
      </c>
      <c r="O24" s="3"/>
    </row>
    <row r="25" spans="1:15" s="4" customFormat="1" x14ac:dyDescent="0.2">
      <c r="A25" s="24" t="s">
        <v>23</v>
      </c>
      <c r="B25" s="25" t="s">
        <v>38</v>
      </c>
      <c r="C25" s="26"/>
      <c r="D25" s="26"/>
      <c r="E25" s="26">
        <v>3.75</v>
      </c>
      <c r="F25" s="26"/>
      <c r="G25" s="26">
        <v>1.25</v>
      </c>
      <c r="H25" s="26"/>
      <c r="I25" s="26"/>
      <c r="J25" s="26"/>
      <c r="K25" s="26"/>
      <c r="L25" s="26">
        <v>0.25</v>
      </c>
      <c r="M25" s="26">
        <f t="shared" si="0"/>
        <v>5.25</v>
      </c>
      <c r="N25" s="26">
        <f>12-M25</f>
        <v>6.75</v>
      </c>
      <c r="O25" s="26"/>
    </row>
    <row r="26" spans="1:15" s="4" customFormat="1" x14ac:dyDescent="0.2">
      <c r="A26" s="1" t="s">
        <v>23</v>
      </c>
      <c r="B26" s="2" t="s">
        <v>39</v>
      </c>
      <c r="C26" s="3"/>
      <c r="D26" s="3"/>
      <c r="E26" s="3"/>
      <c r="F26" s="3"/>
      <c r="G26" s="3">
        <v>1.25</v>
      </c>
      <c r="H26" s="3"/>
      <c r="I26" s="3"/>
      <c r="J26" s="3"/>
      <c r="K26" s="3"/>
      <c r="L26" s="3">
        <v>1.25</v>
      </c>
      <c r="M26" s="3">
        <f t="shared" si="0"/>
        <v>2.5</v>
      </c>
      <c r="N26" s="3">
        <f t="shared" si="1"/>
        <v>5.5</v>
      </c>
      <c r="O26" s="3"/>
    </row>
    <row r="27" spans="1:15" s="4" customFormat="1" x14ac:dyDescent="0.2">
      <c r="A27" s="1" t="s">
        <v>23</v>
      </c>
      <c r="B27" s="2" t="s">
        <v>40</v>
      </c>
      <c r="C27" s="3"/>
      <c r="D27" s="3"/>
      <c r="E27" s="3"/>
      <c r="F27" s="3">
        <v>1</v>
      </c>
      <c r="G27" s="3">
        <v>0.25</v>
      </c>
      <c r="H27" s="3"/>
      <c r="I27" s="3"/>
      <c r="J27" s="3"/>
      <c r="K27" s="3"/>
      <c r="L27" s="3"/>
      <c r="M27" s="3">
        <f t="shared" si="0"/>
        <v>1.25</v>
      </c>
      <c r="N27" s="3">
        <f t="shared" si="1"/>
        <v>6.75</v>
      </c>
      <c r="O27" s="3"/>
    </row>
    <row r="28" spans="1:15" s="4" customFormat="1" x14ac:dyDescent="0.2">
      <c r="A28" s="1" t="s">
        <v>23</v>
      </c>
      <c r="B28" s="2" t="s">
        <v>41</v>
      </c>
      <c r="C28" s="3"/>
      <c r="D28" s="3"/>
      <c r="E28" s="3"/>
      <c r="F28" s="3"/>
      <c r="G28" s="3">
        <v>1.25</v>
      </c>
      <c r="H28" s="3"/>
      <c r="I28" s="3"/>
      <c r="J28" s="3"/>
      <c r="K28" s="3"/>
      <c r="L28" s="3">
        <v>3</v>
      </c>
      <c r="M28" s="3">
        <f t="shared" si="0"/>
        <v>4.25</v>
      </c>
      <c r="N28" s="3">
        <f>8-M28</f>
        <v>3.75</v>
      </c>
      <c r="O28" s="3"/>
    </row>
    <row r="29" spans="1:15" s="4" customFormat="1" x14ac:dyDescent="0.2">
      <c r="A29" s="1" t="s">
        <v>23</v>
      </c>
      <c r="B29" s="2" t="s">
        <v>42</v>
      </c>
      <c r="C29" s="3"/>
      <c r="D29" s="3"/>
      <c r="E29" s="3"/>
      <c r="F29" s="3"/>
      <c r="G29" s="3"/>
      <c r="H29" s="3"/>
      <c r="I29" s="3"/>
      <c r="J29" s="3"/>
      <c r="K29" s="3"/>
      <c r="L29" s="3">
        <v>0</v>
      </c>
      <c r="M29" s="3">
        <f t="shared" si="0"/>
        <v>0</v>
      </c>
      <c r="N29" s="3">
        <f>8-M29</f>
        <v>8</v>
      </c>
      <c r="O29" s="3"/>
    </row>
    <row r="30" spans="1:15" s="4" customFormat="1" x14ac:dyDescent="0.2">
      <c r="A30" s="16" t="s">
        <v>43</v>
      </c>
      <c r="B30" s="1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15" s="4" customFormat="1" x14ac:dyDescent="0.2">
      <c r="A31" s="16" t="s">
        <v>44</v>
      </c>
      <c r="B31" s="1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15" s="4" customFormat="1" x14ac:dyDescent="0.2">
      <c r="A32" s="1" t="s">
        <v>45</v>
      </c>
      <c r="B32" s="2" t="s">
        <v>46</v>
      </c>
      <c r="C32" s="3"/>
      <c r="D32" s="3"/>
      <c r="E32" s="3"/>
      <c r="F32" s="3">
        <v>2.5</v>
      </c>
      <c r="G32" s="3">
        <v>1.5</v>
      </c>
      <c r="H32" s="3"/>
      <c r="I32" s="3"/>
      <c r="J32" s="3"/>
      <c r="K32" s="3"/>
      <c r="L32" s="3"/>
      <c r="M32" s="3">
        <f t="shared" ref="M32:M42" si="2">SUM(C32:L32)</f>
        <v>4</v>
      </c>
      <c r="N32" s="3">
        <f>4-M32</f>
        <v>0</v>
      </c>
      <c r="O32" s="3"/>
    </row>
    <row r="33" spans="1:15" s="4" customFormat="1" x14ac:dyDescent="0.2">
      <c r="A33" s="1" t="s">
        <v>45</v>
      </c>
      <c r="B33" s="2" t="s">
        <v>47</v>
      </c>
      <c r="C33" s="3"/>
      <c r="D33" s="3"/>
      <c r="E33" s="3"/>
      <c r="F33" s="3">
        <v>4</v>
      </c>
      <c r="G33" s="3"/>
      <c r="H33" s="3"/>
      <c r="I33" s="3"/>
      <c r="J33" s="3"/>
      <c r="K33" s="3"/>
      <c r="L33" s="3">
        <v>0.25</v>
      </c>
      <c r="M33" s="3">
        <f t="shared" si="2"/>
        <v>4.25</v>
      </c>
      <c r="N33" s="3">
        <f>8-M33</f>
        <v>3.75</v>
      </c>
      <c r="O33" s="3">
        <v>1</v>
      </c>
    </row>
    <row r="34" spans="1:15" s="4" customFormat="1" x14ac:dyDescent="0.2">
      <c r="A34" s="1" t="s">
        <v>45</v>
      </c>
      <c r="B34" s="2" t="s">
        <v>48</v>
      </c>
      <c r="C34" s="3"/>
      <c r="D34" s="3"/>
      <c r="E34" s="3"/>
      <c r="F34" s="3"/>
      <c r="G34" s="3"/>
      <c r="H34" s="3"/>
      <c r="I34" s="3"/>
      <c r="J34" s="3"/>
      <c r="K34" s="3"/>
      <c r="L34" s="3">
        <v>3.25</v>
      </c>
      <c r="M34" s="3">
        <f t="shared" si="2"/>
        <v>3.25</v>
      </c>
      <c r="N34" s="3">
        <f>8-M34</f>
        <v>4.75</v>
      </c>
      <c r="O34" s="3"/>
    </row>
    <row r="35" spans="1:15" s="4" customFormat="1" x14ac:dyDescent="0.2">
      <c r="A35" s="1" t="s">
        <v>45</v>
      </c>
      <c r="B35" s="2" t="s">
        <v>49</v>
      </c>
      <c r="C35" s="3"/>
      <c r="D35" s="3"/>
      <c r="E35" s="3"/>
      <c r="F35" s="3">
        <v>2</v>
      </c>
      <c r="G35" s="3"/>
      <c r="H35" s="3"/>
      <c r="I35" s="3"/>
      <c r="J35" s="3"/>
      <c r="K35" s="3"/>
      <c r="L35" s="3"/>
      <c r="M35" s="3">
        <f t="shared" si="2"/>
        <v>2</v>
      </c>
      <c r="N35" s="3">
        <f>4-M35</f>
        <v>2</v>
      </c>
      <c r="O35" s="3"/>
    </row>
    <row r="36" spans="1:15" s="4" customFormat="1" x14ac:dyDescent="0.2">
      <c r="A36" s="1" t="s">
        <v>45</v>
      </c>
      <c r="B36" s="2" t="s">
        <v>50</v>
      </c>
      <c r="C36" s="3"/>
      <c r="D36" s="3"/>
      <c r="E36" s="3"/>
      <c r="F36" s="3">
        <v>1</v>
      </c>
      <c r="G36" s="3"/>
      <c r="H36" s="3"/>
      <c r="I36" s="3"/>
      <c r="J36" s="3"/>
      <c r="K36" s="3"/>
      <c r="L36" s="3"/>
      <c r="M36" s="3">
        <f t="shared" si="2"/>
        <v>1</v>
      </c>
      <c r="N36" s="3">
        <f>4-M36</f>
        <v>3</v>
      </c>
      <c r="O36" s="3"/>
    </row>
    <row r="37" spans="1:15" s="4" customFormat="1" x14ac:dyDescent="0.2">
      <c r="A37" s="1" t="s">
        <v>45</v>
      </c>
      <c r="B37" s="2" t="s">
        <v>51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>
        <f t="shared" si="2"/>
        <v>0</v>
      </c>
      <c r="N37" s="3">
        <f>4-M37</f>
        <v>4</v>
      </c>
      <c r="O37" s="3"/>
    </row>
    <row r="38" spans="1:15" s="4" customFormat="1" x14ac:dyDescent="0.2">
      <c r="A38" s="22" t="s">
        <v>45</v>
      </c>
      <c r="B38" s="27" t="s">
        <v>52</v>
      </c>
      <c r="C38" s="23"/>
      <c r="D38" s="23"/>
      <c r="E38" s="23"/>
      <c r="F38" s="23">
        <v>1.5</v>
      </c>
      <c r="G38" s="23"/>
      <c r="H38" s="23"/>
      <c r="I38" s="23"/>
      <c r="J38" s="23"/>
      <c r="K38" s="23"/>
      <c r="L38" s="23">
        <v>0</v>
      </c>
      <c r="M38" s="23">
        <f t="shared" si="2"/>
        <v>1.5</v>
      </c>
      <c r="N38" s="23">
        <f>12-M38</f>
        <v>10.5</v>
      </c>
      <c r="O38" s="23"/>
    </row>
    <row r="39" spans="1:15" s="4" customFormat="1" x14ac:dyDescent="0.2">
      <c r="A39" s="1" t="s">
        <v>45</v>
      </c>
      <c r="B39" s="2" t="s">
        <v>53</v>
      </c>
      <c r="C39" s="3"/>
      <c r="D39" s="3"/>
      <c r="E39" s="3"/>
      <c r="F39" s="3"/>
      <c r="G39" s="3"/>
      <c r="H39" s="3"/>
      <c r="I39" s="3"/>
      <c r="J39" s="3"/>
      <c r="K39" s="3"/>
      <c r="L39" s="3">
        <v>3.25</v>
      </c>
      <c r="M39" s="3">
        <f t="shared" si="2"/>
        <v>3.25</v>
      </c>
      <c r="N39" s="3">
        <f>8-M39</f>
        <v>4.75</v>
      </c>
      <c r="O39" s="3"/>
    </row>
    <row r="40" spans="1:15" s="4" customFormat="1" x14ac:dyDescent="0.2">
      <c r="A40" s="1" t="s">
        <v>45</v>
      </c>
      <c r="B40" s="2" t="s">
        <v>54</v>
      </c>
      <c r="C40" s="3"/>
      <c r="D40" s="3"/>
      <c r="E40" s="3"/>
      <c r="F40" s="3"/>
      <c r="G40" s="3"/>
      <c r="H40" s="3"/>
      <c r="I40" s="3"/>
      <c r="J40" s="3"/>
      <c r="K40" s="3"/>
      <c r="L40" s="3">
        <v>0.5</v>
      </c>
      <c r="M40" s="3">
        <f t="shared" si="2"/>
        <v>0.5</v>
      </c>
      <c r="N40" s="3">
        <f>12-M40</f>
        <v>11.5</v>
      </c>
      <c r="O40" s="3"/>
    </row>
    <row r="41" spans="1:15" s="4" customFormat="1" ht="14.1" hidden="1" customHeight="1" x14ac:dyDescent="0.2">
      <c r="A41" s="5" t="s">
        <v>55</v>
      </c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3"/>
      <c r="M41" s="3">
        <f t="shared" si="2"/>
        <v>0</v>
      </c>
      <c r="N41" s="3">
        <f>8-M41</f>
        <v>8</v>
      </c>
      <c r="O41" s="6"/>
    </row>
    <row r="42" spans="1:15" s="4" customFormat="1" ht="14.1" hidden="1" customHeight="1" x14ac:dyDescent="0.2">
      <c r="A42" s="5" t="s">
        <v>55</v>
      </c>
      <c r="B42" s="8"/>
      <c r="C42" s="13"/>
      <c r="D42" s="13"/>
      <c r="E42" s="13"/>
      <c r="F42" s="13"/>
      <c r="G42" s="13"/>
      <c r="H42" s="13"/>
      <c r="I42" s="13"/>
      <c r="J42" s="13"/>
      <c r="K42" s="13"/>
      <c r="L42" s="3"/>
      <c r="M42" s="3">
        <f t="shared" si="2"/>
        <v>0</v>
      </c>
      <c r="N42" s="3">
        <f>8-M42</f>
        <v>8</v>
      </c>
      <c r="O42" s="3"/>
    </row>
    <row r="43" spans="1:15" s="4" customFormat="1" ht="13.5" customHeight="1" x14ac:dyDescent="0.2">
      <c r="A43" s="1"/>
      <c r="B43" s="8"/>
      <c r="C43" s="13"/>
      <c r="D43" s="15"/>
      <c r="E43" s="13"/>
      <c r="F43" s="13"/>
      <c r="G43" s="13"/>
      <c r="H43" s="13"/>
      <c r="I43" s="13"/>
      <c r="J43" s="13"/>
      <c r="K43" s="13"/>
      <c r="L43" s="3"/>
      <c r="M43" s="3"/>
      <c r="N43" s="3"/>
      <c r="O43" s="3"/>
    </row>
    <row r="44" spans="1:15" s="4" customFormat="1" x14ac:dyDescent="0.2">
      <c r="A44" s="16" t="s">
        <v>43</v>
      </c>
      <c r="B44" s="1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 s="4" customFormat="1" x14ac:dyDescent="0.2">
      <c r="A45" s="16" t="s">
        <v>44</v>
      </c>
      <c r="B45" s="1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15" s="4" customFormat="1" x14ac:dyDescent="0.2">
      <c r="A46" s="16"/>
      <c r="B46" s="1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1:15" s="4" customFormat="1" x14ac:dyDescent="0.2">
      <c r="A47" s="1" t="s">
        <v>56</v>
      </c>
      <c r="B47" s="2" t="s">
        <v>57</v>
      </c>
      <c r="C47" s="3"/>
      <c r="D47" s="3"/>
      <c r="E47" s="3"/>
      <c r="F47" s="3">
        <v>2.25</v>
      </c>
      <c r="G47" s="3"/>
      <c r="H47" s="3"/>
      <c r="I47" s="3"/>
      <c r="J47" s="3"/>
      <c r="K47" s="3"/>
      <c r="L47" s="3"/>
      <c r="M47" s="3">
        <f>SUM(C47:L47)</f>
        <v>2.25</v>
      </c>
      <c r="N47" s="3">
        <f>4-M47</f>
        <v>1.75</v>
      </c>
      <c r="O47" s="3"/>
    </row>
    <row r="48" spans="1:15" s="4" customFormat="1" x14ac:dyDescent="0.2">
      <c r="A48" s="1" t="s">
        <v>56</v>
      </c>
      <c r="B48" s="30" t="s">
        <v>58</v>
      </c>
      <c r="C48" s="3"/>
      <c r="D48" s="3"/>
      <c r="E48" s="3"/>
      <c r="F48" s="3"/>
      <c r="G48" s="3"/>
      <c r="H48" s="3"/>
      <c r="I48" s="3"/>
      <c r="J48" s="3"/>
      <c r="K48" s="3"/>
      <c r="L48" s="3">
        <v>3.75</v>
      </c>
      <c r="M48" s="3">
        <f>SUM(C48:L48)</f>
        <v>3.75</v>
      </c>
      <c r="N48" s="3">
        <f>12-M48</f>
        <v>8.25</v>
      </c>
      <c r="O48" s="3"/>
    </row>
    <row r="49" spans="1:15" s="4" customFormat="1" x14ac:dyDescent="0.2">
      <c r="A49" s="1" t="s">
        <v>56</v>
      </c>
      <c r="B49" s="12" t="s">
        <v>59</v>
      </c>
      <c r="C49" s="3"/>
      <c r="D49" s="3"/>
      <c r="E49" s="3"/>
      <c r="F49" s="3"/>
      <c r="G49" s="3">
        <v>3.25</v>
      </c>
      <c r="H49" s="3"/>
      <c r="I49" s="3"/>
      <c r="J49" s="3"/>
      <c r="K49" s="3"/>
      <c r="L49" s="3"/>
      <c r="M49" s="3">
        <f>SUM(C49:L49)</f>
        <v>3.25</v>
      </c>
      <c r="N49" s="3">
        <f t="shared" ref="N49:N50" si="3">4-M49</f>
        <v>0.75</v>
      </c>
      <c r="O49" s="3"/>
    </row>
    <row r="50" spans="1:15" s="4" customFormat="1" x14ac:dyDescent="0.2">
      <c r="A50" s="1" t="s">
        <v>56</v>
      </c>
      <c r="B50" s="12" t="s">
        <v>60</v>
      </c>
      <c r="C50" s="3"/>
      <c r="D50" s="3"/>
      <c r="E50" s="3"/>
      <c r="F50" s="3">
        <v>2.75</v>
      </c>
      <c r="G50" s="3"/>
      <c r="H50" s="3"/>
      <c r="I50" s="3"/>
      <c r="J50" s="3"/>
      <c r="K50" s="3"/>
      <c r="L50" s="3"/>
      <c r="M50" s="3">
        <f>SUM(C50:L50)</f>
        <v>2.75</v>
      </c>
      <c r="N50" s="3">
        <f t="shared" si="3"/>
        <v>1.25</v>
      </c>
      <c r="O50" s="3"/>
    </row>
    <row r="51" spans="1:15" s="4" customFormat="1" x14ac:dyDescent="0.2">
      <c r="A51" s="1"/>
      <c r="B51" s="2"/>
      <c r="C51" s="15"/>
      <c r="D51" s="15"/>
      <c r="E51" s="15"/>
      <c r="F51" s="15"/>
      <c r="H51" s="15"/>
      <c r="I51" s="15"/>
      <c r="J51" s="15"/>
      <c r="K51" s="15"/>
      <c r="L51" s="3"/>
      <c r="M51" s="3"/>
      <c r="N51" s="3"/>
      <c r="O51" s="3"/>
    </row>
    <row r="52" spans="1:15" s="4" customFormat="1" x14ac:dyDescent="0.2">
      <c r="A52" s="1" t="s">
        <v>61</v>
      </c>
      <c r="B52" s="2" t="s">
        <v>62</v>
      </c>
      <c r="C52" s="3"/>
      <c r="D52" s="3"/>
      <c r="E52" s="3"/>
      <c r="F52" s="3"/>
      <c r="G52" s="15"/>
      <c r="H52" s="3"/>
      <c r="I52" s="3"/>
      <c r="J52" s="3"/>
      <c r="K52" s="3"/>
      <c r="L52" s="3"/>
      <c r="M52" s="3">
        <f>SUM(C52:L52)</f>
        <v>0</v>
      </c>
      <c r="N52" s="3">
        <f>4-M52</f>
        <v>4</v>
      </c>
      <c r="O52" s="3"/>
    </row>
    <row r="53" spans="1:15" s="4" customFormat="1" x14ac:dyDescent="0.2">
      <c r="A53" s="1" t="s">
        <v>61</v>
      </c>
      <c r="B53" s="28" t="s">
        <v>63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>
        <f>SUM(C53:L53)</f>
        <v>0</v>
      </c>
      <c r="N53" s="3">
        <f>4-M53</f>
        <v>4</v>
      </c>
      <c r="O53" s="29"/>
    </row>
    <row r="54" spans="1:15" s="4" customFormat="1" x14ac:dyDescent="0.2">
      <c r="A54" s="1" t="s">
        <v>61</v>
      </c>
      <c r="B54" s="2" t="s">
        <v>64</v>
      </c>
      <c r="C54" s="3"/>
      <c r="D54" s="3"/>
      <c r="E54" s="3">
        <v>3</v>
      </c>
      <c r="F54" s="3">
        <v>1</v>
      </c>
      <c r="H54" s="3"/>
      <c r="I54" s="3"/>
      <c r="J54" s="3"/>
      <c r="K54" s="3"/>
      <c r="L54" s="3"/>
      <c r="M54" s="3">
        <f>SUM(C54:L54)</f>
        <v>4</v>
      </c>
      <c r="N54" s="3">
        <f>4-M54</f>
        <v>0</v>
      </c>
      <c r="O54" s="3"/>
    </row>
    <row r="55" spans="1:15" s="4" customFormat="1" x14ac:dyDescent="0.2">
      <c r="A55" s="1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4" customFormat="1" ht="15" x14ac:dyDescent="0.25">
      <c r="A56" s="1" t="s">
        <v>65</v>
      </c>
      <c r="B56" s="2" t="s">
        <v>66</v>
      </c>
      <c r="C56" s="21">
        <v>1</v>
      </c>
      <c r="D56" s="10"/>
      <c r="E56" s="10"/>
      <c r="F56" s="10">
        <v>1</v>
      </c>
      <c r="G56" s="10"/>
      <c r="H56" s="10"/>
      <c r="I56" s="10"/>
      <c r="J56" s="10"/>
      <c r="K56" s="10"/>
      <c r="L56" s="3"/>
      <c r="M56" s="3">
        <f>SUM(C56:L56)</f>
        <v>2</v>
      </c>
      <c r="N56" s="3">
        <f>4-M56</f>
        <v>2</v>
      </c>
      <c r="O56" s="3"/>
    </row>
    <row r="57" spans="1:15" s="4" customFormat="1" x14ac:dyDescent="0.2">
      <c r="A57" s="1" t="s">
        <v>65</v>
      </c>
      <c r="B57" s="12" t="s">
        <v>67</v>
      </c>
      <c r="C57" s="3">
        <v>0.75</v>
      </c>
      <c r="D57" s="3"/>
      <c r="E57" s="3">
        <v>1.25</v>
      </c>
      <c r="F57" s="10"/>
      <c r="G57" s="10">
        <v>1.75</v>
      </c>
      <c r="H57" s="10"/>
      <c r="I57" s="10"/>
      <c r="J57" s="10"/>
      <c r="K57" s="10"/>
      <c r="L57" s="3"/>
      <c r="M57" s="3">
        <f>SUM(C57:L57)</f>
        <v>3.75</v>
      </c>
      <c r="N57" s="3">
        <f>4-M57</f>
        <v>0.25</v>
      </c>
      <c r="O57" s="3"/>
    </row>
    <row r="58" spans="1:15" s="4" customFormat="1" x14ac:dyDescent="0.2">
      <c r="A58" s="1" t="s">
        <v>65</v>
      </c>
      <c r="B58" s="12" t="s">
        <v>68</v>
      </c>
      <c r="C58" s="3"/>
      <c r="D58" s="3"/>
      <c r="E58" s="3"/>
      <c r="F58" s="3">
        <v>0.25</v>
      </c>
      <c r="G58" s="3">
        <v>1</v>
      </c>
      <c r="H58" s="3"/>
      <c r="I58" s="3"/>
      <c r="J58" s="3"/>
      <c r="K58" s="3"/>
      <c r="L58" s="3">
        <v>1.25</v>
      </c>
      <c r="M58" s="3">
        <f>SUM(C58:L58)</f>
        <v>2.5</v>
      </c>
      <c r="N58" s="3">
        <f>8-M58</f>
        <v>5.5</v>
      </c>
      <c r="O58" s="3"/>
    </row>
    <row r="59" spans="1:15" s="4" customFormat="1" x14ac:dyDescent="0.2">
      <c r="A59" s="1"/>
      <c r="B59" s="1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4" customFormat="1" x14ac:dyDescent="0.2">
      <c r="A60" s="1" t="s">
        <v>69</v>
      </c>
      <c r="B60" s="12" t="s">
        <v>70</v>
      </c>
      <c r="C60" s="3"/>
      <c r="D60" s="3"/>
      <c r="E60" s="3"/>
      <c r="F60" s="3"/>
      <c r="G60" s="3">
        <v>4</v>
      </c>
      <c r="H60" s="3"/>
      <c r="I60" s="3"/>
      <c r="J60" s="3"/>
      <c r="K60" s="3"/>
      <c r="L60" s="3">
        <v>0.75</v>
      </c>
      <c r="M60" s="3">
        <f>SUM(C60:L60)</f>
        <v>4.75</v>
      </c>
      <c r="N60" s="3">
        <f t="shared" ref="N60" si="4">8-M60</f>
        <v>3.25</v>
      </c>
      <c r="O60" s="3"/>
    </row>
    <row r="61" spans="1:15" s="4" customFormat="1" x14ac:dyDescent="0.2">
      <c r="A61" s="1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4" customFormat="1" x14ac:dyDescent="0.2">
      <c r="A62" s="1" t="s">
        <v>71</v>
      </c>
      <c r="B62" s="2" t="s">
        <v>72</v>
      </c>
      <c r="C62" s="3"/>
      <c r="D62" s="3"/>
      <c r="E62" s="3"/>
      <c r="F62" s="3">
        <v>1</v>
      </c>
      <c r="G62" s="3"/>
      <c r="H62" s="3"/>
      <c r="I62" s="3"/>
      <c r="J62" s="3"/>
      <c r="K62" s="3"/>
      <c r="L62" s="3">
        <v>0.25</v>
      </c>
      <c r="M62" s="3">
        <f>SUM(C62:L62)</f>
        <v>1.25</v>
      </c>
      <c r="N62" s="3">
        <f>8-M62</f>
        <v>6.75</v>
      </c>
      <c r="O62" s="3"/>
    </row>
    <row r="63" spans="1:15" s="4" customFormat="1" x14ac:dyDescent="0.2">
      <c r="B63" s="16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1:15" s="4" customFormat="1" x14ac:dyDescent="0.2">
      <c r="A64" s="16" t="s">
        <v>43</v>
      </c>
      <c r="B64" s="16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pans="1:15" s="4" customFormat="1" ht="15.75" customHeight="1" x14ac:dyDescent="0.2">
      <c r="A65" s="16" t="s">
        <v>44</v>
      </c>
      <c r="B65" s="16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1:15" s="4" customFormat="1" ht="15.75" customHeight="1" x14ac:dyDescent="0.2">
      <c r="A66" s="1" t="s">
        <v>73</v>
      </c>
      <c r="B66" s="2" t="s">
        <v>74</v>
      </c>
      <c r="C66" s="3"/>
      <c r="D66" s="3"/>
      <c r="E66" s="3"/>
      <c r="F66" s="3"/>
      <c r="G66" s="3"/>
      <c r="H66" s="3"/>
      <c r="I66" s="3"/>
      <c r="J66" s="3"/>
      <c r="K66" s="3"/>
      <c r="L66" s="3">
        <v>0.75</v>
      </c>
      <c r="M66" s="3">
        <f>SUM(C66:L66)</f>
        <v>0.75</v>
      </c>
      <c r="N66" s="3">
        <f>8-M66</f>
        <v>7.25</v>
      </c>
      <c r="O66" s="3"/>
    </row>
    <row r="67" spans="1:15" s="4" customFormat="1" x14ac:dyDescent="0.2">
      <c r="A67" s="1" t="s">
        <v>73</v>
      </c>
      <c r="B67" s="2" t="s">
        <v>75</v>
      </c>
      <c r="C67" s="3"/>
      <c r="D67" s="3"/>
      <c r="E67" s="3"/>
      <c r="F67" s="3">
        <v>2</v>
      </c>
      <c r="G67" s="3"/>
      <c r="H67" s="3"/>
      <c r="I67" s="3"/>
      <c r="J67" s="3"/>
      <c r="K67" s="3"/>
      <c r="L67" s="3">
        <v>1.5</v>
      </c>
      <c r="M67" s="3">
        <f>SUM(C67:L67)</f>
        <v>3.5</v>
      </c>
      <c r="N67" s="3">
        <f>8-M67</f>
        <v>4.5</v>
      </c>
      <c r="O67" s="3"/>
    </row>
  </sheetData>
  <sortState xmlns:xlrd2="http://schemas.microsoft.com/office/spreadsheetml/2017/richdata2" ref="A2:B5">
    <sortCondition ref="B2:B5"/>
  </sortState>
  <phoneticPr fontId="10" type="noConversion"/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2025-04-16T19:27:14Z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