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4/Week of 10.4-10.10/"/>
    </mc:Choice>
  </mc:AlternateContent>
  <xr:revisionPtr revIDLastSave="0" documentId="8_{581C28B9-B3C2-4A18-8CCC-24D94423D5E3}" xr6:coauthVersionLast="47" xr6:coauthVersionMax="47" xr10:uidLastSave="{00000000-0000-0000-0000-000000000000}"/>
  <bookViews>
    <workbookView xWindow="-120" yWindow="-120" windowWidth="29040" windowHeight="1584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L40" i="1" s="1"/>
  <c r="K3" i="1"/>
  <c r="L3" i="1" s="1"/>
  <c r="K77" i="1"/>
  <c r="L77" i="1" s="1"/>
  <c r="K78" i="1"/>
  <c r="L78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" i="1"/>
  <c r="L14" i="1" s="1"/>
  <c r="K7" i="1"/>
  <c r="L7" i="1" s="1"/>
  <c r="K11" i="1"/>
  <c r="L11" i="1" s="1"/>
  <c r="K10" i="1"/>
  <c r="L10" i="1" s="1"/>
  <c r="K12" i="1"/>
  <c r="L12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26" i="1"/>
  <c r="L26" i="1" s="1"/>
  <c r="K27" i="1"/>
  <c r="L27" i="1" s="1"/>
  <c r="K4" i="1"/>
  <c r="L4" i="1" s="1"/>
  <c r="K5" i="1"/>
  <c r="L5" i="1" s="1"/>
  <c r="K6" i="1"/>
  <c r="L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84" i="1"/>
  <c r="L84" i="1" s="1"/>
  <c r="K85" i="1"/>
  <c r="L85" i="1" s="1"/>
  <c r="K86" i="1"/>
  <c r="L8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74" i="1"/>
  <c r="L74" i="1" s="1"/>
  <c r="K75" i="1"/>
  <c r="L75" i="1" s="1"/>
  <c r="K76" i="1"/>
  <c r="L76" i="1" s="1"/>
  <c r="K79" i="1"/>
  <c r="L79" i="1" s="1"/>
  <c r="K80" i="1"/>
  <c r="L80" i="1" s="1"/>
  <c r="K81" i="1"/>
  <c r="L81" i="1" s="1"/>
  <c r="K82" i="1"/>
  <c r="L82" i="1" s="1"/>
  <c r="K69" i="1"/>
  <c r="L69" i="1" s="1"/>
  <c r="K70" i="1"/>
  <c r="L70" i="1" s="1"/>
  <c r="K23" i="1"/>
  <c r="L23" i="1" s="1"/>
  <c r="K24" i="1"/>
  <c r="L24" i="1" s="1"/>
  <c r="K110" i="1"/>
  <c r="L110" i="1" s="1"/>
  <c r="K111" i="1"/>
  <c r="L111" i="1" s="1"/>
  <c r="K112" i="1"/>
  <c r="L112" i="1" s="1"/>
  <c r="K129" i="1"/>
  <c r="L129" i="1" s="1"/>
  <c r="K150" i="1"/>
  <c r="L150" i="1" s="1"/>
  <c r="K127" i="1"/>
  <c r="L127" i="1" s="1"/>
  <c r="K128" i="1"/>
  <c r="L128" i="1" s="1"/>
  <c r="K130" i="1"/>
  <c r="L130" i="1" s="1"/>
  <c r="K143" i="1"/>
  <c r="L143" i="1" s="1"/>
  <c r="K144" i="1"/>
  <c r="L144" i="1" s="1"/>
  <c r="K146" i="1"/>
  <c r="L146" i="1" s="1"/>
  <c r="K93" i="1"/>
  <c r="L93" i="1" s="1"/>
  <c r="K92" i="1"/>
  <c r="L92" i="1" s="1"/>
  <c r="K9" i="1"/>
  <c r="L9" i="1" s="1"/>
  <c r="K94" i="1"/>
  <c r="L94" i="1" s="1"/>
  <c r="K54" i="1"/>
  <c r="L54" i="1" s="1"/>
  <c r="K65" i="1"/>
  <c r="L65" i="1" s="1"/>
  <c r="K64" i="1"/>
  <c r="L64" i="1" s="1"/>
  <c r="K16" i="1"/>
  <c r="L16" i="1" s="1"/>
  <c r="K96" i="1"/>
  <c r="L96" i="1" s="1"/>
  <c r="K55" i="1"/>
  <c r="L55" i="1" s="1"/>
  <c r="K124" i="1"/>
  <c r="L124" i="1" s="1"/>
  <c r="K68" i="1"/>
  <c r="L68" i="1" s="1"/>
  <c r="K22" i="1"/>
  <c r="L22" i="1" s="1"/>
  <c r="K20" i="1"/>
  <c r="L20" i="1" s="1"/>
  <c r="K21" i="1"/>
  <c r="L21" i="1" s="1"/>
  <c r="K113" i="1"/>
  <c r="L113" i="1" s="1"/>
  <c r="K145" i="1"/>
  <c r="L145" i="1" s="1"/>
  <c r="K63" i="1"/>
  <c r="L63" i="1" s="1"/>
  <c r="K66" i="1"/>
  <c r="L66" i="1" s="1"/>
  <c r="K67" i="1"/>
  <c r="L67" i="1" s="1"/>
  <c r="K13" i="1"/>
  <c r="L13" i="1" s="1"/>
  <c r="K17" i="1"/>
  <c r="L17" i="1" s="1"/>
  <c r="K19" i="1"/>
  <c r="L19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7" i="1"/>
  <c r="L37" i="1" s="1"/>
  <c r="K38" i="1"/>
  <c r="L38" i="1" s="1"/>
  <c r="K39" i="1"/>
  <c r="L39" i="1" s="1"/>
  <c r="K50" i="1"/>
  <c r="L50" i="1" s="1"/>
  <c r="K56" i="1"/>
  <c r="L56" i="1" s="1"/>
  <c r="K57" i="1"/>
  <c r="L57" i="1" s="1"/>
  <c r="K59" i="1"/>
  <c r="L59" i="1" s="1"/>
  <c r="K72" i="1"/>
  <c r="L72" i="1" s="1"/>
  <c r="K73" i="1"/>
  <c r="L73" i="1" s="1"/>
  <c r="K91" i="1"/>
  <c r="L91" i="1" s="1"/>
  <c r="K126" i="1"/>
  <c r="L126" i="1" s="1"/>
  <c r="K151" i="1"/>
  <c r="L151" i="1" s="1"/>
  <c r="K2" i="1"/>
  <c r="L2" i="1" s="1"/>
  <c r="K15" i="1"/>
  <c r="L15" i="1" s="1"/>
  <c r="K35" i="1"/>
  <c r="L35" i="1" s="1"/>
  <c r="K36" i="1"/>
  <c r="L36" i="1" s="1"/>
  <c r="K58" i="1"/>
  <c r="L58" i="1" s="1"/>
  <c r="K60" i="1"/>
  <c r="L60" i="1" s="1"/>
  <c r="K61" i="1"/>
  <c r="L61" i="1" s="1"/>
  <c r="K62" i="1"/>
  <c r="L62" i="1" s="1"/>
  <c r="K116" i="1"/>
  <c r="L116" i="1" s="1"/>
</calcChain>
</file>

<file path=xl/sharedStrings.xml><?xml version="1.0" encoding="utf-8"?>
<sst xmlns="http://schemas.openxmlformats.org/spreadsheetml/2006/main" count="270" uniqueCount="156">
  <si>
    <t>Sport</t>
  </si>
  <si>
    <t>Student-Athlete</t>
  </si>
  <si>
    <t>Banked Hours</t>
  </si>
  <si>
    <t>Hours Needed</t>
  </si>
  <si>
    <t>Banked Hours not eligible for this week</t>
  </si>
  <si>
    <t>M. Basketball</t>
  </si>
  <si>
    <t>Commander, Tyson</t>
  </si>
  <si>
    <t>Guidinger,Greg</t>
  </si>
  <si>
    <t>Kodi, Goap</t>
  </si>
  <si>
    <t>Menker, Ben</t>
  </si>
  <si>
    <t>Speed, Braeden</t>
  </si>
  <si>
    <t>Theodosiou, Jacob</t>
  </si>
  <si>
    <t>M. Crew</t>
  </si>
  <si>
    <t>Bannon,George</t>
  </si>
  <si>
    <t>Bohacek,Peter</t>
  </si>
  <si>
    <t>Del Pozzo, Nico</t>
  </si>
  <si>
    <t>Engelbert,Chris</t>
  </si>
  <si>
    <t>Fontanilla, Joseph</t>
  </si>
  <si>
    <t>Shelley, Ethan</t>
  </si>
  <si>
    <t>Steinberg, Miles</t>
  </si>
  <si>
    <t>Sullivan,Jack</t>
  </si>
  <si>
    <t>Williams,Connor</t>
  </si>
  <si>
    <t>M. Cross Country</t>
  </si>
  <si>
    <t>Bradley,Matt</t>
  </si>
  <si>
    <t>Gravell, Sean</t>
  </si>
  <si>
    <t>Muller, Colin</t>
  </si>
  <si>
    <t>Oberlies, Ailin</t>
  </si>
  <si>
    <t>Paganelli,Nick</t>
  </si>
  <si>
    <t>Zawislack,Christian</t>
  </si>
  <si>
    <t>M. Golf</t>
  </si>
  <si>
    <t>Carpentier, Matt</t>
  </si>
  <si>
    <t>Spaulding, Eli</t>
  </si>
  <si>
    <t>M. Lacrosse</t>
  </si>
  <si>
    <t>Belotti, Nolan</t>
  </si>
  <si>
    <t>Blackburn, Carter</t>
  </si>
  <si>
    <t>Bowerman, Ryan</t>
  </si>
  <si>
    <t>Brody,Chase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</si>
  <si>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</si>
  <si>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</si>
  <si>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</si>
  <si>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</si>
  <si>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</si>
  <si>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</si>
  <si>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</si>
  <si>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</si>
  <si>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</si>
  <si>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</si>
  <si>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</si>
  <si>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</si>
  <si>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</si>
  <si>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</si>
  <si>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Rossi, Camden</t>
  </si>
  <si>
    <t>Trujillo, Vinnie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</si>
  <si>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</si>
  <si>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</si>
  <si>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</si>
  <si>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</si>
  <si>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</si>
  <si>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</si>
  <si>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Flynn ,Tyler</t>
  </si>
  <si>
    <t>Halls, Oscar</t>
  </si>
  <si>
    <t>Herley, Charlie</t>
  </si>
  <si>
    <t>Jones, Nathen</t>
  </si>
  <si>
    <t>Kakayira, Patrick</t>
  </si>
  <si>
    <t>O'Keefe, Connor</t>
  </si>
  <si>
    <t>Oladinni, Kayin</t>
  </si>
  <si>
    <t>Onu, Rolando</t>
  </si>
  <si>
    <t>Ozga, Steven</t>
  </si>
  <si>
    <t>Powder, Seth</t>
  </si>
  <si>
    <t>Rainey, Juston</t>
  </si>
  <si>
    <t>Sigurjonssen, Olafur</t>
  </si>
  <si>
    <t>Smith, Eddie</t>
  </si>
  <si>
    <t>Stafford, Caden</t>
  </si>
  <si>
    <t>Stephenson, Jahvar</t>
  </si>
  <si>
    <t>Tucker, Tyler</t>
  </si>
  <si>
    <t>M. Swimming/Diving</t>
  </si>
  <si>
    <t>Bartz, Hayden</t>
  </si>
  <si>
    <t>Corn,Elias</t>
  </si>
  <si>
    <t>Coyle,Brennan</t>
  </si>
  <si>
    <t xml:space="preserve">Holman, Jack </t>
  </si>
  <si>
    <t>Dwyer,Luke</t>
  </si>
  <si>
    <t>Hughes, Matthew</t>
  </si>
  <si>
    <t>Moyer,JD</t>
  </si>
  <si>
    <t>Rice,Max</t>
  </si>
  <si>
    <t>Tosoni, Tristen</t>
  </si>
  <si>
    <t>M. Tennis</t>
  </si>
  <si>
    <t>Castillo, Noah</t>
  </si>
  <si>
    <t>Ewdards, Blake</t>
  </si>
  <si>
    <t>Gill, Ryan</t>
  </si>
  <si>
    <t>W. Basketball</t>
  </si>
  <si>
    <t xml:space="preserve">Betton,Gabby </t>
  </si>
  <si>
    <t>Hicks, Kimmie</t>
  </si>
  <si>
    <t>Simmons,Avery</t>
  </si>
  <si>
    <t>Van-Otoo, Meliah</t>
  </si>
  <si>
    <t>W. Cross Country</t>
  </si>
  <si>
    <t>Banafato, Talia</t>
  </si>
  <si>
    <t>Branscom, Thea</t>
  </si>
  <si>
    <t>Bromley, Alaina</t>
  </si>
  <si>
    <t>W. Track</t>
  </si>
  <si>
    <t>Caggiano, Alexis</t>
  </si>
  <si>
    <t>Clarke, Lauryn</t>
  </si>
  <si>
    <t>Coleman, Bella</t>
  </si>
  <si>
    <t>Cucuzella, Mia</t>
  </si>
  <si>
    <t>Hayes, Kayla</t>
  </si>
  <si>
    <t>Maselli, Mia</t>
  </si>
  <si>
    <t>Merklinger, Riley</t>
  </si>
  <si>
    <t>Militi, Nicky</t>
  </si>
  <si>
    <t>Van Haren, Maddie</t>
  </si>
  <si>
    <t>Yost, Maggie</t>
  </si>
  <si>
    <t>W. Crew</t>
  </si>
  <si>
    <t>Grisanti,Arianna</t>
  </si>
  <si>
    <t>McGlynn, Norah</t>
  </si>
  <si>
    <t>Taranto,Isabella</t>
  </si>
  <si>
    <t>Wade, Mariam</t>
  </si>
  <si>
    <t>W. Lacrosse</t>
  </si>
  <si>
    <t>Gerosa, Caroline</t>
  </si>
  <si>
    <t>Kane, Ava</t>
  </si>
  <si>
    <t>Lam, Lauren</t>
  </si>
  <si>
    <t>McLean, Emma</t>
  </si>
  <si>
    <t>O'Neil, Mechi</t>
  </si>
  <si>
    <t>Perfetto, Lauren</t>
  </si>
  <si>
    <t>Quade, Morgan</t>
  </si>
  <si>
    <t>Rehkemper, Mary Cate</t>
  </si>
  <si>
    <t>Suarez-Jury, Miriam</t>
  </si>
  <si>
    <t>W. Soccer</t>
  </si>
  <si>
    <t>Carter,Leah</t>
  </si>
  <si>
    <t>Stephen,Anais</t>
  </si>
  <si>
    <t>Vick,Nevaeh</t>
  </si>
  <si>
    <t>Wanzor,Renee</t>
  </si>
  <si>
    <t>Wijdoogen,Megan</t>
  </si>
  <si>
    <t>W. Swimming/Diving</t>
  </si>
  <si>
    <t>Brandenburg,Maeve</t>
  </si>
  <si>
    <t>Caponiti,Adrianna</t>
  </si>
  <si>
    <t>Davis,Ellie</t>
  </si>
  <si>
    <t>Hoffman, Noelle</t>
  </si>
  <si>
    <t>Jones, Gabrielle</t>
  </si>
  <si>
    <t>Leoni,CC</t>
  </si>
  <si>
    <t>Osliso, Hannah</t>
  </si>
  <si>
    <t>Mason,Julia</t>
  </si>
  <si>
    <t>O'Brien Makenna</t>
  </si>
  <si>
    <t>Yerkes, Samantha</t>
  </si>
  <si>
    <t>W. Tennis</t>
  </si>
  <si>
    <t>Hartley,Elena</t>
  </si>
  <si>
    <t>Matriccino, Mia</t>
  </si>
  <si>
    <t>Moore, Sophia</t>
  </si>
  <si>
    <t>Roeck, Emma</t>
  </si>
  <si>
    <t>W. Volleyball</t>
  </si>
  <si>
    <t>Sanabia,Mariah</t>
  </si>
  <si>
    <t>Smith,Maggie</t>
  </si>
  <si>
    <t>Fri 10.4</t>
  </si>
  <si>
    <t>Sat 10.5</t>
  </si>
  <si>
    <t>Sun 10.6</t>
  </si>
  <si>
    <t>Mon 10.7</t>
  </si>
  <si>
    <t>Tues 10.8</t>
  </si>
  <si>
    <t>Wed 10.9</t>
  </si>
  <si>
    <t>Thurs 10.10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</si>
</sst>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2" tint="-0.749992370372631"/>
      <name val="Maiandra GD"/>
      <family val="2"/>
    </font>
    <font>
      <b/>
      <sz val="10"/>
      <color theme="2" tint="-0.749992370372631"/>
      <name val="Maiandra GD"/>
      <family val="2"/>
    </font>
    <font>
      <sz val="11"/>
      <color theme="2" tint="-0.74999237037263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12" fillId="0" borderId="1" xfId="0" applyFont="1" applyBorder="1"/>
    <xf numFmtId="0" fontId="11" fillId="0" borderId="0" xfId="0" applyFont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51"/>
  <sheetViews>
    <sheetView tabSelected="1" topLeftCell="A45" zoomScale="75" zoomScaleNormal="75" workbookViewId="0">
      <selection activeCell="G68" sqref="G68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149</v>
      </c>
      <c r="D1" s="5" t="s">
        <v>150</v>
      </c>
      <c r="E1" s="5" t="s">
        <v>151</v>
      </c>
      <c r="F1" s="5" t="s">
        <v>152</v>
      </c>
      <c r="G1" s="5" t="s">
        <v>153</v>
      </c>
      <c r="H1" s="5" t="s">
        <v>154</v>
      </c>
      <c r="I1" s="5" t="s">
        <v>155</v>
      </c>
      <c r="J1" s="1" t="s">
        <v>2</v>
      </c>
      <c r="K1" s="1"/>
      <c r="L1" s="6" t="s">
        <v>3</v>
      </c>
      <c r="M1" s="7" t="s">
        <v>4</v>
      </c>
    </row>
    <row r="2" spans="1:13" s="2" customFormat="1" ht="15" customHeight="1" x14ac:dyDescent="0.25">
      <c r="A2" s="12" t="s">
        <v>5</v>
      </c>
      <c r="B2" s="32" t="s">
        <v>6</v>
      </c>
      <c r="C2" s="33"/>
      <c r="D2" s="33"/>
      <c r="E2" s="33"/>
      <c r="F2" s="33"/>
      <c r="G2" s="33">
        <v>1.25</v>
      </c>
      <c r="H2" s="33"/>
      <c r="I2" s="33"/>
      <c r="J2" s="13"/>
      <c r="K2" s="13">
        <f t="shared" ref="K2:K7" si="0">SUM(C2:J2)</f>
        <v>1.25</v>
      </c>
      <c r="L2" s="13">
        <f>4-K2</f>
        <v>2.75</v>
      </c>
      <c r="M2" s="13"/>
    </row>
    <row r="3" spans="1:13" s="2" customFormat="1" ht="15" customHeight="1" x14ac:dyDescent="0.25">
      <c r="A3" s="12" t="s">
        <v>5</v>
      </c>
      <c r="B3" s="11" t="s">
        <v>7</v>
      </c>
      <c r="C3" s="14"/>
      <c r="D3" s="14"/>
      <c r="E3" s="14"/>
      <c r="F3" s="14">
        <v>3</v>
      </c>
      <c r="G3" s="14">
        <v>1.5</v>
      </c>
      <c r="H3" s="14"/>
      <c r="I3" s="14"/>
      <c r="J3" s="10">
        <v>2.75</v>
      </c>
      <c r="K3" s="13">
        <f t="shared" si="0"/>
        <v>7.25</v>
      </c>
      <c r="L3" s="13">
        <f>8-K3</f>
        <v>0.75</v>
      </c>
      <c r="M3" s="10"/>
    </row>
    <row r="4" spans="1:13" s="2" customFormat="1" ht="15" customHeight="1" x14ac:dyDescent="0.25">
      <c r="A4" s="12" t="s">
        <v>5</v>
      </c>
      <c r="B4" s="11" t="s">
        <v>8</v>
      </c>
      <c r="C4" s="14"/>
      <c r="D4" s="14"/>
      <c r="E4" s="14"/>
      <c r="F4" s="14">
        <v>2.5</v>
      </c>
      <c r="G4" s="14">
        <v>1</v>
      </c>
      <c r="H4" s="14"/>
      <c r="I4" s="14"/>
      <c r="J4" s="10">
        <v>3.25</v>
      </c>
      <c r="K4" s="13">
        <f t="shared" si="0"/>
        <v>6.75</v>
      </c>
      <c r="L4" s="13">
        <f>8-K4</f>
        <v>1.25</v>
      </c>
      <c r="M4" s="10"/>
    </row>
    <row r="5" spans="1:13" s="2" customFormat="1" ht="15" customHeight="1" x14ac:dyDescent="0.25">
      <c r="A5" s="12" t="s">
        <v>5</v>
      </c>
      <c r="B5" s="11" t="s">
        <v>9</v>
      </c>
      <c r="C5" s="14"/>
      <c r="D5" s="14"/>
      <c r="E5" s="14">
        <v>1.25</v>
      </c>
      <c r="F5" s="14">
        <v>3</v>
      </c>
      <c r="G5" s="14">
        <v>1.5</v>
      </c>
      <c r="H5" s="14"/>
      <c r="I5" s="14"/>
      <c r="J5" s="10"/>
      <c r="K5" s="13">
        <f t="shared" si="0"/>
        <v>5.75</v>
      </c>
      <c r="L5" s="13">
        <f>8-K5</f>
        <v>2.25</v>
      </c>
      <c r="M5" s="10"/>
    </row>
    <row r="6" spans="1:13" s="2" customFormat="1" ht="15" customHeight="1" x14ac:dyDescent="0.25">
      <c r="A6" s="12" t="s">
        <v>5</v>
      </c>
      <c r="B6" s="11" t="s">
        <v>10</v>
      </c>
      <c r="C6" s="14"/>
      <c r="D6" s="14"/>
      <c r="E6" s="14">
        <v>1</v>
      </c>
      <c r="F6" s="14">
        <v>4</v>
      </c>
      <c r="G6" s="14">
        <v>1</v>
      </c>
      <c r="H6" s="14"/>
      <c r="I6" s="14"/>
      <c r="J6" s="10">
        <v>0.25</v>
      </c>
      <c r="K6" s="13">
        <f t="shared" si="0"/>
        <v>6.25</v>
      </c>
      <c r="L6" s="13">
        <f>8-K6</f>
        <v>1.75</v>
      </c>
      <c r="M6" s="10"/>
    </row>
    <row r="7" spans="1:13" s="2" customFormat="1" ht="15" customHeight="1" x14ac:dyDescent="0.25">
      <c r="A7" s="12" t="s">
        <v>5</v>
      </c>
      <c r="B7" s="11" t="s">
        <v>11</v>
      </c>
      <c r="C7" s="14"/>
      <c r="D7" s="14"/>
      <c r="E7" s="14"/>
      <c r="F7" s="14">
        <v>1.25</v>
      </c>
      <c r="G7" s="14">
        <v>2.25</v>
      </c>
      <c r="H7" s="14"/>
      <c r="I7" s="14"/>
      <c r="J7" s="10"/>
      <c r="K7" s="10">
        <f t="shared" si="0"/>
        <v>3.5</v>
      </c>
      <c r="L7" s="13">
        <f>4-K7</f>
        <v>0.5</v>
      </c>
      <c r="M7" s="10"/>
    </row>
    <row r="8" spans="1:13" s="2" customFormat="1" ht="15" customHeight="1" x14ac:dyDescent="0.25">
      <c r="A8" s="8"/>
      <c r="B8" s="15"/>
      <c r="C8" s="14"/>
      <c r="D8" s="14"/>
      <c r="E8" s="14"/>
      <c r="F8" s="14"/>
      <c r="G8" s="14"/>
      <c r="H8" s="14"/>
      <c r="I8" s="14"/>
      <c r="J8" s="10"/>
      <c r="K8" s="10"/>
      <c r="L8" s="10"/>
      <c r="M8" s="10"/>
    </row>
    <row r="9" spans="1:13" s="2" customFormat="1" ht="15" customHeight="1" x14ac:dyDescent="0.25">
      <c r="A9" s="8" t="s">
        <v>12</v>
      </c>
      <c r="B9" s="15" t="s">
        <v>13</v>
      </c>
      <c r="C9" s="14"/>
      <c r="D9" s="14"/>
      <c r="E9" s="14"/>
      <c r="F9" s="14"/>
      <c r="G9" s="14">
        <v>3</v>
      </c>
      <c r="H9" s="14"/>
      <c r="I9" s="14"/>
      <c r="J9" s="10">
        <v>0.25</v>
      </c>
      <c r="K9" s="10">
        <f t="shared" ref="K9:K17" si="1">SUM(C9:J9)</f>
        <v>3.25</v>
      </c>
      <c r="L9" s="10">
        <f>8-K9</f>
        <v>4.75</v>
      </c>
      <c r="M9" s="10">
        <v>0.25</v>
      </c>
    </row>
    <row r="10" spans="1:13" s="2" customFormat="1" ht="15" customHeight="1" x14ac:dyDescent="0.25">
      <c r="A10" s="8" t="s">
        <v>12</v>
      </c>
      <c r="B10" s="15" t="s">
        <v>14</v>
      </c>
      <c r="C10" s="14">
        <v>3.25</v>
      </c>
      <c r="D10" s="14"/>
      <c r="E10" s="14">
        <v>1.5</v>
      </c>
      <c r="F10" s="14">
        <v>3.25</v>
      </c>
      <c r="G10" s="14">
        <v>2.25</v>
      </c>
      <c r="H10" s="14"/>
      <c r="I10" s="14"/>
      <c r="J10" s="10">
        <v>4</v>
      </c>
      <c r="K10" s="10">
        <f t="shared" si="1"/>
        <v>14.25</v>
      </c>
      <c r="L10" s="10">
        <f t="shared" ref="L10:L12" si="2">8-K10</f>
        <v>-6.25</v>
      </c>
      <c r="M10" s="10">
        <v>8.75</v>
      </c>
    </row>
    <row r="11" spans="1:13" s="2" customFormat="1" ht="15" customHeight="1" x14ac:dyDescent="0.25">
      <c r="A11" s="8" t="s">
        <v>12</v>
      </c>
      <c r="B11" s="15" t="s">
        <v>15</v>
      </c>
      <c r="C11" s="14"/>
      <c r="D11" s="14"/>
      <c r="E11" s="14">
        <v>3.5</v>
      </c>
      <c r="F11" s="14">
        <v>2.25</v>
      </c>
      <c r="G11" s="14">
        <v>3.5</v>
      </c>
      <c r="H11" s="14"/>
      <c r="I11" s="14"/>
      <c r="J11" s="10">
        <v>0.25</v>
      </c>
      <c r="K11" s="10">
        <f t="shared" si="1"/>
        <v>9.5</v>
      </c>
      <c r="L11" s="10">
        <f>8-K11</f>
        <v>-1.5</v>
      </c>
      <c r="M11" s="10"/>
    </row>
    <row r="12" spans="1:13" s="2" customFormat="1" ht="15" customHeight="1" x14ac:dyDescent="0.25">
      <c r="A12" s="8" t="s">
        <v>12</v>
      </c>
      <c r="B12" s="15" t="s">
        <v>16</v>
      </c>
      <c r="C12" s="14"/>
      <c r="D12" s="14"/>
      <c r="E12" s="14">
        <v>1.75</v>
      </c>
      <c r="F12" s="14"/>
      <c r="G12" s="14">
        <v>3</v>
      </c>
      <c r="H12" s="14"/>
      <c r="I12" s="14"/>
      <c r="J12" s="10"/>
      <c r="K12" s="10">
        <f t="shared" si="1"/>
        <v>4.75</v>
      </c>
      <c r="L12" s="10">
        <f t="shared" si="2"/>
        <v>3.25</v>
      </c>
      <c r="M12" s="10"/>
    </row>
    <row r="13" spans="1:13" s="2" customFormat="1" ht="15" customHeight="1" x14ac:dyDescent="0.25">
      <c r="A13" s="8" t="s">
        <v>12</v>
      </c>
      <c r="B13" s="15" t="s">
        <v>17</v>
      </c>
      <c r="C13" s="14">
        <v>0.75</v>
      </c>
      <c r="D13" s="14"/>
      <c r="E13" s="14">
        <v>2</v>
      </c>
      <c r="F13" s="14"/>
      <c r="G13" s="14">
        <v>2.75</v>
      </c>
      <c r="H13" s="14"/>
      <c r="I13" s="14"/>
      <c r="J13" s="10">
        <v>4</v>
      </c>
      <c r="K13" s="10">
        <f t="shared" si="1"/>
        <v>9.5</v>
      </c>
      <c r="L13" s="10">
        <f>8-K13</f>
        <v>-1.5</v>
      </c>
      <c r="M13" s="10">
        <v>4.5</v>
      </c>
    </row>
    <row r="14" spans="1:13" s="2" customFormat="1" ht="15" customHeight="1" x14ac:dyDescent="0.25">
      <c r="A14" s="8" t="s">
        <v>12</v>
      </c>
      <c r="B14" s="15" t="s">
        <v>18</v>
      </c>
      <c r="C14" s="14">
        <v>0.5</v>
      </c>
      <c r="D14" s="14"/>
      <c r="E14" s="14"/>
      <c r="F14" s="14"/>
      <c r="G14" s="14">
        <v>2</v>
      </c>
      <c r="H14" s="14"/>
      <c r="I14" s="14"/>
      <c r="J14" s="10">
        <v>4</v>
      </c>
      <c r="K14" s="10">
        <f t="shared" si="1"/>
        <v>6.5</v>
      </c>
      <c r="L14" s="10">
        <f>8-K14</f>
        <v>1.5</v>
      </c>
      <c r="M14" s="10">
        <v>4.75</v>
      </c>
    </row>
    <row r="15" spans="1:13" s="2" customFormat="1" ht="15" customHeight="1" x14ac:dyDescent="0.25">
      <c r="A15" s="8" t="s">
        <v>12</v>
      </c>
      <c r="B15" s="15" t="s">
        <v>19</v>
      </c>
      <c r="C15" s="14">
        <v>1.5</v>
      </c>
      <c r="D15" s="14"/>
      <c r="E15" s="14">
        <v>2.25</v>
      </c>
      <c r="F15" s="14">
        <v>2</v>
      </c>
      <c r="G15" s="14">
        <v>0.5</v>
      </c>
      <c r="H15" s="14"/>
      <c r="I15" s="14"/>
      <c r="J15" s="10">
        <v>4</v>
      </c>
      <c r="K15" s="10">
        <f t="shared" si="1"/>
        <v>10.25</v>
      </c>
      <c r="L15" s="10">
        <f>8-K15</f>
        <v>-2.25</v>
      </c>
      <c r="M15" s="10">
        <v>12.5</v>
      </c>
    </row>
    <row r="16" spans="1:13" s="2" customFormat="1" ht="15" customHeight="1" x14ac:dyDescent="0.25">
      <c r="A16" s="8" t="s">
        <v>12</v>
      </c>
      <c r="B16" s="15" t="s">
        <v>20</v>
      </c>
      <c r="C16" s="14"/>
      <c r="D16" s="14"/>
      <c r="E16" s="14">
        <v>1.5</v>
      </c>
      <c r="F16" s="14">
        <v>1</v>
      </c>
      <c r="G16" s="14">
        <v>3.75</v>
      </c>
      <c r="H16" s="14"/>
      <c r="I16" s="14"/>
      <c r="J16" s="10">
        <v>2.75</v>
      </c>
      <c r="K16" s="10">
        <f t="shared" si="1"/>
        <v>9</v>
      </c>
      <c r="L16" s="10">
        <f>8-K16</f>
        <v>-1</v>
      </c>
      <c r="M16" s="10"/>
    </row>
    <row r="17" spans="1:13" s="2" customFormat="1" ht="15" customHeight="1" x14ac:dyDescent="0.25">
      <c r="A17" s="8" t="s">
        <v>12</v>
      </c>
      <c r="B17" s="15" t="s">
        <v>21</v>
      </c>
      <c r="C17" s="14"/>
      <c r="D17" s="14"/>
      <c r="E17" s="14"/>
      <c r="F17" s="14"/>
      <c r="G17" s="14">
        <v>2.5</v>
      </c>
      <c r="H17" s="14"/>
      <c r="I17" s="14"/>
      <c r="J17" s="10">
        <v>0.25</v>
      </c>
      <c r="K17" s="10">
        <f t="shared" si="1"/>
        <v>2.75</v>
      </c>
      <c r="L17" s="10">
        <f>8-K17</f>
        <v>5.25</v>
      </c>
      <c r="M17" s="10"/>
    </row>
    <row r="18" spans="1:13" s="2" customFormat="1" ht="15" customHeight="1" x14ac:dyDescent="0.25">
      <c r="A18" s="8"/>
      <c r="B18" s="15"/>
      <c r="C18" s="14"/>
      <c r="D18" s="14"/>
      <c r="E18" s="14"/>
      <c r="F18" s="14"/>
      <c r="G18" s="14"/>
      <c r="H18" s="14"/>
      <c r="I18" s="14"/>
      <c r="J18" s="10"/>
      <c r="K18" s="10"/>
      <c r="L18" s="10"/>
      <c r="M18" s="10"/>
    </row>
    <row r="19" spans="1:13" s="2" customFormat="1" ht="15" customHeight="1" x14ac:dyDescent="0.25">
      <c r="A19" s="8" t="s">
        <v>22</v>
      </c>
      <c r="B19" s="15" t="s">
        <v>23</v>
      </c>
      <c r="C19" s="16"/>
      <c r="D19" s="14"/>
      <c r="E19" s="1"/>
      <c r="F19" s="1">
        <v>1</v>
      </c>
      <c r="G19" s="1">
        <v>1.5</v>
      </c>
      <c r="H19" s="1"/>
      <c r="I19" s="1"/>
      <c r="J19" s="10"/>
      <c r="K19" s="10">
        <f t="shared" ref="K19:K24" si="3">SUM(C19:J19)</f>
        <v>2.5</v>
      </c>
      <c r="L19" s="10">
        <f>4-K19</f>
        <v>1.5</v>
      </c>
      <c r="M19" s="10"/>
    </row>
    <row r="20" spans="1:13" s="2" customFormat="1" ht="15" customHeight="1" x14ac:dyDescent="0.25">
      <c r="A20" s="8" t="s">
        <v>22</v>
      </c>
      <c r="B20" s="15" t="s">
        <v>24</v>
      </c>
      <c r="C20" s="14"/>
      <c r="D20" s="14"/>
      <c r="E20" s="14"/>
      <c r="F20" s="14">
        <v>2</v>
      </c>
      <c r="G20" s="14"/>
      <c r="H20" s="14"/>
      <c r="I20" s="14"/>
      <c r="J20" s="10">
        <v>0.25</v>
      </c>
      <c r="K20" s="10">
        <f t="shared" si="3"/>
        <v>2.25</v>
      </c>
      <c r="L20" s="10">
        <f>8-K20</f>
        <v>5.75</v>
      </c>
      <c r="M20" s="10"/>
    </row>
    <row r="21" spans="1:13" s="2" customFormat="1" ht="15" customHeight="1" x14ac:dyDescent="0.25">
      <c r="A21" s="8" t="s">
        <v>22</v>
      </c>
      <c r="B21" s="15" t="s">
        <v>25</v>
      </c>
      <c r="C21" s="14"/>
      <c r="D21" s="14"/>
      <c r="E21" s="14">
        <v>1.5</v>
      </c>
      <c r="F21" s="14"/>
      <c r="G21" s="14">
        <v>2.5</v>
      </c>
      <c r="H21" s="14"/>
      <c r="I21" s="14"/>
      <c r="J21" s="10"/>
      <c r="K21" s="10">
        <f t="shared" si="3"/>
        <v>4</v>
      </c>
      <c r="L21" s="10">
        <f>4-K21</f>
        <v>0</v>
      </c>
      <c r="M21" s="10"/>
    </row>
    <row r="22" spans="1:13" s="2" customFormat="1" ht="15" customHeight="1" x14ac:dyDescent="0.25">
      <c r="A22" s="8" t="s">
        <v>22</v>
      </c>
      <c r="B22" s="15" t="s">
        <v>26</v>
      </c>
      <c r="C22" s="14"/>
      <c r="D22" s="14"/>
      <c r="E22" s="14">
        <v>1</v>
      </c>
      <c r="F22" s="14"/>
      <c r="G22" s="14"/>
      <c r="H22" s="14"/>
      <c r="I22" s="14"/>
      <c r="J22" s="10"/>
      <c r="K22" s="10">
        <f t="shared" si="3"/>
        <v>1</v>
      </c>
      <c r="L22" s="10">
        <f>4-K22</f>
        <v>3</v>
      </c>
      <c r="M22" s="10"/>
    </row>
    <row r="23" spans="1:13" s="2" customFormat="1" ht="15" customHeight="1" x14ac:dyDescent="0.25">
      <c r="A23" s="8" t="s">
        <v>22</v>
      </c>
      <c r="B23" s="15" t="s">
        <v>27</v>
      </c>
      <c r="C23" s="14"/>
      <c r="D23" s="14">
        <v>4</v>
      </c>
      <c r="E23" s="14"/>
      <c r="F23" s="14">
        <v>1</v>
      </c>
      <c r="G23" s="14">
        <v>2</v>
      </c>
      <c r="H23" s="14"/>
      <c r="I23" s="14"/>
      <c r="J23" s="10">
        <v>1</v>
      </c>
      <c r="K23" s="10">
        <f t="shared" si="3"/>
        <v>8</v>
      </c>
      <c r="L23" s="10">
        <f>8-K23</f>
        <v>0</v>
      </c>
      <c r="M23" s="10"/>
    </row>
    <row r="24" spans="1:13" s="2" customFormat="1" ht="15" customHeight="1" x14ac:dyDescent="0.25">
      <c r="A24" s="8" t="s">
        <v>22</v>
      </c>
      <c r="B24" s="15" t="s">
        <v>28</v>
      </c>
      <c r="C24" s="14"/>
      <c r="D24" s="14"/>
      <c r="E24" s="14"/>
      <c r="F24" s="14">
        <v>1</v>
      </c>
      <c r="G24" s="14"/>
      <c r="H24" s="14"/>
      <c r="I24" s="14"/>
      <c r="J24" s="10">
        <v>0.5</v>
      </c>
      <c r="K24" s="10">
        <f t="shared" si="3"/>
        <v>1.5</v>
      </c>
      <c r="L24" s="10">
        <f>8-K24</f>
        <v>6.5</v>
      </c>
      <c r="M24" s="10"/>
    </row>
    <row r="25" spans="1:13" s="2" customFormat="1" ht="15" customHeight="1" x14ac:dyDescent="0.25">
      <c r="A25" s="8"/>
      <c r="B25" s="15"/>
      <c r="C25" s="14"/>
      <c r="D25" s="14"/>
      <c r="E25" s="14"/>
      <c r="F25" s="14"/>
      <c r="G25" s="14"/>
      <c r="H25" s="14"/>
      <c r="I25" s="14"/>
      <c r="J25" s="10"/>
      <c r="K25" s="10"/>
      <c r="L25" s="10"/>
      <c r="M25" s="10"/>
    </row>
    <row r="26" spans="1:13" s="2" customFormat="1" ht="15" customHeight="1" x14ac:dyDescent="0.25">
      <c r="A26" s="8" t="s">
        <v>29</v>
      </c>
      <c r="B26" s="15" t="s">
        <v>30</v>
      </c>
      <c r="C26" s="14">
        <v>1.5</v>
      </c>
      <c r="D26" s="14"/>
      <c r="E26" s="14"/>
      <c r="F26" s="14">
        <v>4</v>
      </c>
      <c r="G26" s="14">
        <v>0.75</v>
      </c>
      <c r="H26" s="14"/>
      <c r="I26" s="14"/>
      <c r="J26" s="10">
        <v>4</v>
      </c>
      <c r="K26" s="10">
        <f>SUM(C26:J26)</f>
        <v>10.25</v>
      </c>
      <c r="L26" s="10">
        <f>8-K26</f>
        <v>-2.25</v>
      </c>
      <c r="M26" s="10">
        <v>7</v>
      </c>
    </row>
    <row r="27" spans="1:13" s="2" customFormat="1" ht="15" customHeight="1" x14ac:dyDescent="0.25">
      <c r="A27" s="8" t="s">
        <v>29</v>
      </c>
      <c r="B27" s="15" t="s">
        <v>31</v>
      </c>
      <c r="C27" s="14"/>
      <c r="D27" s="14"/>
      <c r="E27" s="14"/>
      <c r="F27" s="14"/>
      <c r="G27" s="14"/>
      <c r="H27" s="14"/>
      <c r="I27" s="14"/>
      <c r="J27" s="10">
        <v>4</v>
      </c>
      <c r="K27" s="10">
        <f>SUM(C27:J27)</f>
        <v>4</v>
      </c>
      <c r="L27" s="10">
        <f>8-K27</f>
        <v>4</v>
      </c>
      <c r="M27" s="10">
        <v>11.75</v>
      </c>
    </row>
    <row r="28" spans="1:13" s="2" customFormat="1" ht="15" customHeight="1" x14ac:dyDescent="0.25">
      <c r="A28" s="8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s="2" customFormat="1" ht="15" x14ac:dyDescent="0.25">
      <c r="A29" s="8" t="s">
        <v>32</v>
      </c>
      <c r="B29" s="9" t="s">
        <v>33</v>
      </c>
      <c r="C29" s="10">
        <v>1</v>
      </c>
      <c r="D29" s="10"/>
      <c r="E29" s="10"/>
      <c r="F29" s="10">
        <v>3.75</v>
      </c>
      <c r="G29" s="10">
        <v>1.5</v>
      </c>
      <c r="H29" s="10"/>
      <c r="I29" s="10"/>
      <c r="J29" s="10">
        <v>4</v>
      </c>
      <c r="K29" s="10">
        <f t="shared" ref="K29:K50" si="4">SUM(C29:J29)</f>
        <v>10.25</v>
      </c>
      <c r="L29" s="10">
        <f>8-K29</f>
        <v>-2.25</v>
      </c>
      <c r="M29" s="10">
        <v>7.5</v>
      </c>
    </row>
    <row r="30" spans="1:13" s="2" customFormat="1" ht="15" x14ac:dyDescent="0.25">
      <c r="A30" s="8" t="s">
        <v>32</v>
      </c>
      <c r="B30" s="9" t="s">
        <v>34</v>
      </c>
      <c r="C30" s="10"/>
      <c r="D30" s="10"/>
      <c r="E30" s="10">
        <v>4</v>
      </c>
      <c r="F30" s="10">
        <v>1.75</v>
      </c>
      <c r="G30" s="10">
        <v>2.25</v>
      </c>
      <c r="H30" s="10"/>
      <c r="I30" s="10"/>
      <c r="J30" s="10">
        <v>4</v>
      </c>
      <c r="K30" s="10">
        <f t="shared" si="4"/>
        <v>12</v>
      </c>
      <c r="L30" s="10">
        <f>8-K30</f>
        <v>-4</v>
      </c>
      <c r="M30" s="10">
        <v>13.5</v>
      </c>
    </row>
    <row r="31" spans="1:13" s="2" customFormat="1" ht="15" x14ac:dyDescent="0.25">
      <c r="A31" s="8" t="s">
        <v>32</v>
      </c>
      <c r="B31" s="9" t="s">
        <v>35</v>
      </c>
      <c r="C31" s="10"/>
      <c r="D31" s="10"/>
      <c r="E31" s="10"/>
      <c r="F31" s="10">
        <v>4</v>
      </c>
      <c r="G31" s="10"/>
      <c r="H31" s="10"/>
      <c r="I31" s="10"/>
      <c r="J31" s="10">
        <v>4</v>
      </c>
      <c r="K31" s="10">
        <f t="shared" si="4"/>
        <v>8</v>
      </c>
      <c r="L31" s="10">
        <f>8-K31</f>
        <v>0</v>
      </c>
      <c r="M31" s="10">
        <v>11.5</v>
      </c>
    </row>
    <row r="32" spans="1:13" s="2" customFormat="1" ht="15" x14ac:dyDescent="0.25">
      <c r="A32" s="8" t="s">
        <v>32</v>
      </c>
      <c r="B32" s="9" t="s">
        <v>36</v>
      </c>
      <c r="C32" s="10"/>
      <c r="D32" s="10"/>
      <c r="E32" s="10"/>
      <c r="F32" s="10"/>
      <c r="G32" s="10">
        <v>2</v>
      </c>
      <c r="H32" s="10"/>
      <c r="I32" s="10"/>
      <c r="J32" s="10"/>
      <c r="K32" s="10">
        <f t="shared" si="4"/>
        <v>2</v>
      </c>
      <c r="L32" s="10">
        <f>4-K32</f>
        <v>2</v>
      </c>
      <c r="M32" s="10"/>
    </row>
    <row r="33" spans="1:13" s="2" customFormat="1" ht="15" x14ac:dyDescent="0.25">
      <c r="A33" s="8" t="s">
        <v>32</v>
      </c>
      <c r="B33" s="9" t="s">
        <v>37</v>
      </c>
      <c r="C33" s="10"/>
      <c r="D33" s="10"/>
      <c r="E33" s="10">
        <v>2</v>
      </c>
      <c r="F33" s="10"/>
      <c r="G33" s="10">
        <v>2</v>
      </c>
      <c r="H33" s="10"/>
      <c r="I33" s="10"/>
      <c r="J33" s="10">
        <v>2.75</v>
      </c>
      <c r="K33" s="10">
        <f t="shared" si="4"/>
        <v>6.75</v>
      </c>
      <c r="L33" s="10">
        <f t="shared" ref="L33:L46" si="5">8-K33</f>
        <v>1.25</v>
      </c>
      <c r="M33" s="10"/>
    </row>
    <row r="34" spans="1:13" s="2" customFormat="1" ht="15" x14ac:dyDescent="0.25">
      <c r="A34" s="34" t="s">
        <v>32</v>
      </c>
      <c r="B34" s="35" t="s">
        <v>38</v>
      </c>
      <c r="C34" s="36"/>
      <c r="D34" s="36"/>
      <c r="E34" s="36"/>
      <c r="F34" s="36">
        <v>1.5</v>
      </c>
      <c r="G34" s="36"/>
      <c r="H34" s="36"/>
      <c r="I34" s="36"/>
      <c r="J34" s="36"/>
      <c r="K34" s="36">
        <f t="shared" si="4"/>
        <v>1.5</v>
      </c>
      <c r="L34" s="36">
        <f t="shared" si="5"/>
        <v>6.5</v>
      </c>
      <c r="M34" s="36"/>
    </row>
    <row r="35" spans="1:13" s="2" customFormat="1" ht="15" x14ac:dyDescent="0.25">
      <c r="A35" s="8" t="s">
        <v>32</v>
      </c>
      <c r="B35" s="9" t="s">
        <v>39</v>
      </c>
      <c r="C35" s="10"/>
      <c r="D35" s="10"/>
      <c r="E35" s="10"/>
      <c r="F35" s="10"/>
      <c r="G35" s="10">
        <v>4</v>
      </c>
      <c r="H35" s="10"/>
      <c r="I35" s="10"/>
      <c r="J35" s="10">
        <v>0.5</v>
      </c>
      <c r="K35" s="10">
        <f t="shared" si="4"/>
        <v>4.5</v>
      </c>
      <c r="L35" s="10">
        <f t="shared" si="5"/>
        <v>3.5</v>
      </c>
      <c r="M35" s="10"/>
    </row>
    <row r="36" spans="1:13" s="2" customFormat="1" ht="15" x14ac:dyDescent="0.25">
      <c r="A36" s="8" t="s">
        <v>32</v>
      </c>
      <c r="B36" s="9" t="s">
        <v>40</v>
      </c>
      <c r="C36" s="10"/>
      <c r="D36" s="10"/>
      <c r="E36" s="10">
        <v>3</v>
      </c>
      <c r="F36" s="16"/>
      <c r="G36" s="16">
        <v>3.75</v>
      </c>
      <c r="H36" s="16"/>
      <c r="I36" s="16"/>
      <c r="J36" s="17">
        <v>4</v>
      </c>
      <c r="K36" s="10">
        <f t="shared" si="4"/>
        <v>10.75</v>
      </c>
      <c r="L36" s="10">
        <f t="shared" si="5"/>
        <v>-2.75</v>
      </c>
      <c r="M36" s="10">
        <v>10.75</v>
      </c>
    </row>
    <row r="37" spans="1:13" s="2" customFormat="1" ht="15" x14ac:dyDescent="0.25">
      <c r="A37" s="8" t="s">
        <v>32</v>
      </c>
      <c r="B37" s="9" t="s">
        <v>41</v>
      </c>
      <c r="C37" s="10"/>
      <c r="D37" s="10"/>
      <c r="E37" s="10"/>
      <c r="F37" s="10"/>
      <c r="G37" s="10"/>
      <c r="H37" s="10"/>
      <c r="I37" s="10"/>
      <c r="J37" s="10">
        <v>1.75</v>
      </c>
      <c r="K37" s="10">
        <f t="shared" si="4"/>
        <v>1.75</v>
      </c>
      <c r="L37" s="10">
        <f t="shared" si="5"/>
        <v>6.25</v>
      </c>
      <c r="M37" s="10"/>
    </row>
    <row r="38" spans="1:13" s="2" customFormat="1" ht="15" x14ac:dyDescent="0.25">
      <c r="A38" s="8" t="s">
        <v>32</v>
      </c>
      <c r="B38" s="9" t="s">
        <v>42</v>
      </c>
      <c r="C38" s="10"/>
      <c r="D38" s="10"/>
      <c r="E38" s="10"/>
      <c r="F38" s="10">
        <v>1.5</v>
      </c>
      <c r="G38" s="10">
        <v>3.75</v>
      </c>
      <c r="H38" s="10"/>
      <c r="I38" s="10"/>
      <c r="J38" s="10">
        <v>4</v>
      </c>
      <c r="K38" s="10">
        <f t="shared" si="4"/>
        <v>9.25</v>
      </c>
      <c r="L38" s="10">
        <f t="shared" si="5"/>
        <v>-1.25</v>
      </c>
      <c r="M38" s="10">
        <v>8.5</v>
      </c>
    </row>
    <row r="39" spans="1:13" s="2" customFormat="1" ht="15" x14ac:dyDescent="0.25">
      <c r="A39" s="8" t="s">
        <v>32</v>
      </c>
      <c r="B39" s="9" t="s">
        <v>43</v>
      </c>
      <c r="C39" s="10"/>
      <c r="D39" s="10"/>
      <c r="E39" s="10">
        <v>0.5</v>
      </c>
      <c r="F39" s="10">
        <v>0.5</v>
      </c>
      <c r="G39" s="10">
        <v>1.5</v>
      </c>
      <c r="H39" s="10"/>
      <c r="I39" s="10"/>
      <c r="J39" s="10">
        <v>4</v>
      </c>
      <c r="K39" s="10">
        <f t="shared" si="4"/>
        <v>6.5</v>
      </c>
      <c r="L39" s="10">
        <f t="shared" si="5"/>
        <v>1.5</v>
      </c>
      <c r="M39" s="10">
        <v>1</v>
      </c>
    </row>
    <row r="40" spans="1:13" s="2" customFormat="1" ht="15" x14ac:dyDescent="0.25">
      <c r="A40" s="8" t="s">
        <v>32</v>
      </c>
      <c r="B40" s="9" t="s">
        <v>44</v>
      </c>
      <c r="C40" s="10"/>
      <c r="D40" s="16"/>
      <c r="E40" s="10"/>
      <c r="F40" s="16"/>
      <c r="G40" s="10">
        <v>2.5</v>
      </c>
      <c r="H40" s="10"/>
      <c r="I40" s="10"/>
      <c r="J40" s="10"/>
      <c r="K40" s="10">
        <f t="shared" si="4"/>
        <v>2.5</v>
      </c>
      <c r="L40" s="10">
        <f t="shared" si="5"/>
        <v>5.5</v>
      </c>
      <c r="M40" s="10"/>
    </row>
    <row r="41" spans="1:13" s="2" customFormat="1" ht="15" x14ac:dyDescent="0.25">
      <c r="A41" s="8" t="s">
        <v>32</v>
      </c>
      <c r="B41" s="9" t="s">
        <v>45</v>
      </c>
      <c r="C41" s="10"/>
      <c r="D41" s="16"/>
      <c r="E41" s="10"/>
      <c r="F41" s="17">
        <v>1.5</v>
      </c>
      <c r="G41" s="10">
        <v>1.5</v>
      </c>
      <c r="H41" s="10"/>
      <c r="I41" s="10"/>
      <c r="J41" s="10">
        <v>4</v>
      </c>
      <c r="K41" s="10">
        <f t="shared" si="4"/>
        <v>7</v>
      </c>
      <c r="L41" s="10">
        <f t="shared" si="5"/>
        <v>1</v>
      </c>
      <c r="M41" s="10">
        <v>2.5</v>
      </c>
    </row>
    <row r="42" spans="1:13" s="2" customFormat="1" ht="15" x14ac:dyDescent="0.25">
      <c r="A42" s="8" t="s">
        <v>32</v>
      </c>
      <c r="B42" s="9" t="s">
        <v>46</v>
      </c>
      <c r="C42" s="10">
        <v>0.75</v>
      </c>
      <c r="D42" s="16"/>
      <c r="E42" s="10">
        <v>2</v>
      </c>
      <c r="F42" s="10">
        <v>1.5</v>
      </c>
      <c r="G42" s="10">
        <v>2.25</v>
      </c>
      <c r="H42" s="10"/>
      <c r="I42" s="10"/>
      <c r="J42" s="10">
        <v>4</v>
      </c>
      <c r="K42" s="10">
        <f t="shared" si="4"/>
        <v>10.5</v>
      </c>
      <c r="L42" s="10">
        <f t="shared" si="5"/>
        <v>-2.5</v>
      </c>
      <c r="M42" s="10">
        <v>6</v>
      </c>
    </row>
    <row r="43" spans="1:13" s="2" customFormat="1" ht="15" x14ac:dyDescent="0.25">
      <c r="A43" s="8" t="s">
        <v>32</v>
      </c>
      <c r="B43" s="9" t="s">
        <v>47</v>
      </c>
      <c r="C43" s="10"/>
      <c r="D43" s="16"/>
      <c r="E43" s="10"/>
      <c r="F43" s="10">
        <v>1.5</v>
      </c>
      <c r="G43" s="10">
        <v>1</v>
      </c>
      <c r="H43" s="10"/>
      <c r="I43" s="10"/>
      <c r="J43" s="10">
        <v>4</v>
      </c>
      <c r="K43" s="10">
        <f t="shared" si="4"/>
        <v>6.5</v>
      </c>
      <c r="L43" s="10">
        <f t="shared" si="5"/>
        <v>1.5</v>
      </c>
      <c r="M43" s="10">
        <v>1</v>
      </c>
    </row>
    <row r="44" spans="1:13" s="2" customFormat="1" ht="15" x14ac:dyDescent="0.25">
      <c r="A44" s="8" t="s">
        <v>32</v>
      </c>
      <c r="B44" s="9" t="s">
        <v>48</v>
      </c>
      <c r="C44" s="10"/>
      <c r="D44" s="16"/>
      <c r="E44" s="10"/>
      <c r="F44" s="10"/>
      <c r="G44" s="10"/>
      <c r="H44" s="10"/>
      <c r="I44" s="10"/>
      <c r="J44" s="10">
        <v>3</v>
      </c>
      <c r="K44" s="10">
        <f t="shared" si="4"/>
        <v>3</v>
      </c>
      <c r="L44" s="10">
        <f t="shared" si="5"/>
        <v>5</v>
      </c>
      <c r="M44" s="10"/>
    </row>
    <row r="45" spans="1:13" s="2" customFormat="1" ht="15" x14ac:dyDescent="0.25">
      <c r="A45" s="8" t="s">
        <v>32</v>
      </c>
      <c r="B45" s="9" t="s">
        <v>49</v>
      </c>
      <c r="C45" s="10"/>
      <c r="D45" s="16"/>
      <c r="E45" s="10">
        <v>2.75</v>
      </c>
      <c r="F45" s="10"/>
      <c r="G45" s="10">
        <v>4</v>
      </c>
      <c r="H45" s="10"/>
      <c r="I45" s="10"/>
      <c r="J45" s="10">
        <v>4</v>
      </c>
      <c r="K45" s="10">
        <f t="shared" si="4"/>
        <v>10.75</v>
      </c>
      <c r="L45" s="10">
        <f t="shared" si="5"/>
        <v>-2.75</v>
      </c>
      <c r="M45" s="10">
        <v>0.5</v>
      </c>
    </row>
    <row r="46" spans="1:13" s="2" customFormat="1" ht="15" x14ac:dyDescent="0.25">
      <c r="A46" s="8" t="s">
        <v>32</v>
      </c>
      <c r="B46" s="9" t="s">
        <v>50</v>
      </c>
      <c r="C46" s="10"/>
      <c r="D46" s="16"/>
      <c r="E46" s="10"/>
      <c r="F46" s="10">
        <v>1.5</v>
      </c>
      <c r="G46" s="10">
        <v>2</v>
      </c>
      <c r="H46" s="10"/>
      <c r="I46" s="10"/>
      <c r="J46" s="10">
        <v>4</v>
      </c>
      <c r="K46" s="10">
        <f t="shared" si="4"/>
        <v>7.5</v>
      </c>
      <c r="L46" s="10">
        <f t="shared" si="5"/>
        <v>0.5</v>
      </c>
      <c r="M46" s="10">
        <v>6.25</v>
      </c>
    </row>
    <row r="47" spans="1:13" s="2" customFormat="1" ht="15" x14ac:dyDescent="0.25">
      <c r="A47" s="8" t="s">
        <v>32</v>
      </c>
      <c r="B47" s="9" t="s">
        <v>51</v>
      </c>
      <c r="C47" s="10"/>
      <c r="D47" s="16"/>
      <c r="E47" s="10"/>
      <c r="F47" s="10"/>
      <c r="G47" s="10">
        <v>1.25</v>
      </c>
      <c r="H47" s="10"/>
      <c r="I47" s="10"/>
      <c r="J47" s="10"/>
      <c r="K47" s="10">
        <f t="shared" si="4"/>
        <v>1.25</v>
      </c>
      <c r="L47" s="10">
        <f>4-K47</f>
        <v>2.75</v>
      </c>
      <c r="M47" s="10"/>
    </row>
    <row r="48" spans="1:13" s="2" customFormat="1" ht="15" x14ac:dyDescent="0.25">
      <c r="A48" s="8" t="s">
        <v>32</v>
      </c>
      <c r="B48" s="9" t="s">
        <v>52</v>
      </c>
      <c r="C48" s="10"/>
      <c r="D48" s="16"/>
      <c r="E48" s="10"/>
      <c r="F48" s="10">
        <v>1.5</v>
      </c>
      <c r="G48" s="10">
        <v>2.25</v>
      </c>
      <c r="H48" s="10"/>
      <c r="I48" s="10"/>
      <c r="J48" s="10"/>
      <c r="K48" s="10">
        <f t="shared" si="4"/>
        <v>3.75</v>
      </c>
      <c r="L48" s="10">
        <f>4-K48</f>
        <v>0.25</v>
      </c>
      <c r="M48" s="10"/>
    </row>
    <row r="49" spans="1:13" s="2" customFormat="1" ht="15" x14ac:dyDescent="0.25">
      <c r="A49" s="8" t="s">
        <v>32</v>
      </c>
      <c r="B49" s="9" t="s">
        <v>53</v>
      </c>
      <c r="C49" s="10"/>
      <c r="D49" s="16"/>
      <c r="E49" s="10">
        <v>2</v>
      </c>
      <c r="F49" s="10">
        <v>1.75</v>
      </c>
      <c r="G49" s="10">
        <v>1.5</v>
      </c>
      <c r="H49" s="10"/>
      <c r="I49" s="10"/>
      <c r="J49" s="10">
        <v>4</v>
      </c>
      <c r="K49" s="10">
        <f t="shared" si="4"/>
        <v>9.25</v>
      </c>
      <c r="L49" s="10">
        <f>8-K49</f>
        <v>-1.25</v>
      </c>
      <c r="M49" s="10">
        <v>0.75</v>
      </c>
    </row>
    <row r="50" spans="1:13" s="2" customFormat="1" ht="15" x14ac:dyDescent="0.25">
      <c r="A50" s="8" t="s">
        <v>32</v>
      </c>
      <c r="B50" s="9" t="s">
        <v>54</v>
      </c>
      <c r="C50" s="10"/>
      <c r="D50" s="17"/>
      <c r="E50" s="10"/>
      <c r="F50" s="10">
        <v>2.5</v>
      </c>
      <c r="G50" s="10"/>
      <c r="H50" s="10"/>
      <c r="I50" s="10"/>
      <c r="J50" s="10">
        <v>1.75</v>
      </c>
      <c r="K50" s="10">
        <f t="shared" si="4"/>
        <v>4.25</v>
      </c>
      <c r="L50" s="10">
        <f>8-K50</f>
        <v>3.75</v>
      </c>
      <c r="M50" s="10"/>
    </row>
    <row r="51" spans="1:13" s="2" customFormat="1" ht="15" x14ac:dyDescent="0.25">
      <c r="A51" s="8"/>
      <c r="B51" s="9"/>
      <c r="C51" s="10"/>
      <c r="D51" s="10"/>
      <c r="F51" s="10"/>
      <c r="G51" s="10"/>
      <c r="H51" s="10"/>
      <c r="I51" s="10"/>
      <c r="J51" s="10"/>
      <c r="K51" s="10"/>
      <c r="L51" s="10"/>
      <c r="M51" s="10"/>
    </row>
    <row r="52" spans="1:13" s="2" customFormat="1" ht="15" x14ac:dyDescent="0.25">
      <c r="A52" s="18" t="s">
        <v>55</v>
      </c>
      <c r="B52" s="18"/>
      <c r="C52" s="16"/>
      <c r="D52" s="16"/>
      <c r="E52" s="10"/>
      <c r="F52" s="16"/>
      <c r="G52" s="16"/>
      <c r="H52" s="16"/>
      <c r="I52" s="16"/>
      <c r="J52" s="16"/>
      <c r="K52" s="16"/>
      <c r="L52" s="16"/>
      <c r="M52" s="16"/>
    </row>
    <row r="53" spans="1:13" s="2" customFormat="1" ht="15" x14ac:dyDescent="0.25">
      <c r="A53" s="18" t="s">
        <v>56</v>
      </c>
      <c r="B53" s="1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s="2" customFormat="1" ht="15" x14ac:dyDescent="0.25">
      <c r="A54" s="8" t="s">
        <v>57</v>
      </c>
      <c r="B54" s="9" t="s">
        <v>58</v>
      </c>
      <c r="C54" s="10"/>
      <c r="D54" s="10"/>
      <c r="E54" s="10"/>
      <c r="F54" s="10">
        <v>3</v>
      </c>
      <c r="G54" s="10">
        <v>3</v>
      </c>
      <c r="H54" s="10"/>
      <c r="I54" s="10"/>
      <c r="J54" s="10">
        <v>0.25</v>
      </c>
      <c r="K54" s="10">
        <f t="shared" ref="K54:K70" si="6">SUM(C54:J54)</f>
        <v>6.25</v>
      </c>
      <c r="L54" s="10">
        <f>8-K54</f>
        <v>1.75</v>
      </c>
      <c r="M54" s="10"/>
    </row>
    <row r="55" spans="1:13" s="2" customFormat="1" ht="15" x14ac:dyDescent="0.25">
      <c r="A55" s="8" t="s">
        <v>57</v>
      </c>
      <c r="B55" s="9" t="s">
        <v>59</v>
      </c>
      <c r="C55" s="10">
        <v>0.75</v>
      </c>
      <c r="D55" s="10"/>
      <c r="E55" s="10"/>
      <c r="F55" s="10"/>
      <c r="G55" s="10">
        <v>2</v>
      </c>
      <c r="H55" s="10"/>
      <c r="I55" s="10"/>
      <c r="J55" s="10"/>
      <c r="K55" s="10">
        <f t="shared" si="6"/>
        <v>2.75</v>
      </c>
      <c r="L55" s="10">
        <f>4-K55</f>
        <v>1.25</v>
      </c>
      <c r="M55" s="10"/>
    </row>
    <row r="56" spans="1:13" s="2" customFormat="1" ht="15" x14ac:dyDescent="0.25">
      <c r="A56" s="8" t="s">
        <v>57</v>
      </c>
      <c r="B56" s="9" t="s">
        <v>60</v>
      </c>
      <c r="C56" s="10"/>
      <c r="D56" s="10"/>
      <c r="E56" s="10"/>
      <c r="F56" s="10"/>
      <c r="G56" s="10">
        <v>2</v>
      </c>
      <c r="H56" s="10"/>
      <c r="I56" s="10"/>
      <c r="J56" s="10">
        <v>0.25</v>
      </c>
      <c r="K56" s="10">
        <f t="shared" si="6"/>
        <v>2.25</v>
      </c>
      <c r="L56" s="10">
        <f>8-K56</f>
        <v>5.75</v>
      </c>
      <c r="M56" s="10"/>
    </row>
    <row r="57" spans="1:13" s="2" customFormat="1" ht="15" x14ac:dyDescent="0.25">
      <c r="A57" s="8" t="s">
        <v>57</v>
      </c>
      <c r="B57" s="9" t="s">
        <v>61</v>
      </c>
      <c r="C57" s="10"/>
      <c r="D57" s="10"/>
      <c r="E57" s="10"/>
      <c r="F57" s="10"/>
      <c r="G57" s="10">
        <v>2</v>
      </c>
      <c r="H57" s="10"/>
      <c r="I57" s="10"/>
      <c r="J57" s="10"/>
      <c r="K57" s="10">
        <f t="shared" si="6"/>
        <v>2</v>
      </c>
      <c r="L57" s="10">
        <f>4-K57</f>
        <v>2</v>
      </c>
      <c r="M57" s="10"/>
    </row>
    <row r="58" spans="1:13" s="2" customFormat="1" ht="15" x14ac:dyDescent="0.25">
      <c r="A58" s="8" t="s">
        <v>57</v>
      </c>
      <c r="B58" s="9" t="s">
        <v>62</v>
      </c>
      <c r="C58" s="16"/>
      <c r="D58" s="10"/>
      <c r="E58" s="10"/>
      <c r="F58" s="10"/>
      <c r="G58" s="10">
        <v>2</v>
      </c>
      <c r="H58" s="10"/>
      <c r="I58" s="10"/>
      <c r="J58" s="10"/>
      <c r="K58" s="10">
        <f t="shared" si="6"/>
        <v>2</v>
      </c>
      <c r="L58" s="10">
        <f>4-K58</f>
        <v>2</v>
      </c>
      <c r="M58" s="10"/>
    </row>
    <row r="59" spans="1:13" s="2" customFormat="1" ht="15" x14ac:dyDescent="0.25">
      <c r="A59" s="8" t="s">
        <v>57</v>
      </c>
      <c r="B59" s="9" t="s">
        <v>63</v>
      </c>
      <c r="C59" s="10"/>
      <c r="D59" s="10"/>
      <c r="E59" s="10">
        <v>1</v>
      </c>
      <c r="F59" s="10"/>
      <c r="G59" s="10">
        <v>2</v>
      </c>
      <c r="H59" s="10"/>
      <c r="I59" s="10"/>
      <c r="J59" s="10"/>
      <c r="K59" s="10">
        <f t="shared" si="6"/>
        <v>3</v>
      </c>
      <c r="L59" s="10">
        <f>4-K59</f>
        <v>1</v>
      </c>
      <c r="M59" s="10"/>
    </row>
    <row r="60" spans="1:13" s="2" customFormat="1" ht="15" x14ac:dyDescent="0.25">
      <c r="A60" s="8" t="s">
        <v>57</v>
      </c>
      <c r="B60" s="9" t="s">
        <v>64</v>
      </c>
      <c r="C60" s="16">
        <v>0.5</v>
      </c>
      <c r="D60" s="10"/>
      <c r="E60" s="10"/>
      <c r="F60" s="10">
        <v>1.5</v>
      </c>
      <c r="G60" s="10">
        <v>0.25</v>
      </c>
      <c r="H60" s="10"/>
      <c r="I60" s="10"/>
      <c r="J60" s="10">
        <v>4</v>
      </c>
      <c r="K60" s="10">
        <f t="shared" si="6"/>
        <v>6.25</v>
      </c>
      <c r="L60" s="10">
        <f>8-K60</f>
        <v>1.75</v>
      </c>
      <c r="M60" s="10">
        <v>5.25</v>
      </c>
    </row>
    <row r="61" spans="1:13" s="2" customFormat="1" ht="15" x14ac:dyDescent="0.25">
      <c r="A61" s="8" t="s">
        <v>57</v>
      </c>
      <c r="B61" s="9" t="s">
        <v>65</v>
      </c>
      <c r="C61" s="10"/>
      <c r="D61" s="10"/>
      <c r="E61" s="10"/>
      <c r="F61" s="10"/>
      <c r="G61" s="10">
        <v>2</v>
      </c>
      <c r="H61" s="10"/>
      <c r="I61" s="10"/>
      <c r="J61" s="10">
        <v>0.5</v>
      </c>
      <c r="K61" s="10">
        <f t="shared" si="6"/>
        <v>2.5</v>
      </c>
      <c r="L61" s="10">
        <f>8-K61</f>
        <v>5.5</v>
      </c>
      <c r="M61" s="10"/>
    </row>
    <row r="62" spans="1:13" s="2" customFormat="1" ht="15" x14ac:dyDescent="0.25">
      <c r="A62" s="8" t="s">
        <v>57</v>
      </c>
      <c r="B62" s="9" t="s">
        <v>66</v>
      </c>
      <c r="C62" s="10"/>
      <c r="D62" s="10"/>
      <c r="E62" s="10"/>
      <c r="F62" s="10"/>
      <c r="G62" s="10">
        <v>2</v>
      </c>
      <c r="H62" s="10"/>
      <c r="I62" s="10"/>
      <c r="J62" s="10"/>
      <c r="K62" s="10">
        <f t="shared" si="6"/>
        <v>2</v>
      </c>
      <c r="L62" s="10">
        <f t="shared" ref="L62" si="7">4-K62</f>
        <v>2</v>
      </c>
      <c r="M62" s="10"/>
    </row>
    <row r="63" spans="1:13" s="2" customFormat="1" ht="15" x14ac:dyDescent="0.25">
      <c r="A63" s="8" t="s">
        <v>57</v>
      </c>
      <c r="B63" s="9" t="s">
        <v>67</v>
      </c>
      <c r="C63" s="10">
        <v>2.25</v>
      </c>
      <c r="D63" s="10"/>
      <c r="E63" s="10">
        <v>2.25</v>
      </c>
      <c r="F63" s="10"/>
      <c r="G63" s="10">
        <v>2</v>
      </c>
      <c r="H63" s="10"/>
      <c r="I63" s="10"/>
      <c r="J63" s="10">
        <v>3.25</v>
      </c>
      <c r="K63" s="10">
        <f t="shared" si="6"/>
        <v>9.75</v>
      </c>
      <c r="L63" s="10">
        <f t="shared" ref="L63:L68" si="8">8-K63</f>
        <v>-1.75</v>
      </c>
      <c r="M63" s="10"/>
    </row>
    <row r="64" spans="1:13" s="2" customFormat="1" ht="15" x14ac:dyDescent="0.25">
      <c r="A64" s="8" t="s">
        <v>57</v>
      </c>
      <c r="B64" s="9" t="s">
        <v>68</v>
      </c>
      <c r="C64" s="10"/>
      <c r="D64" s="10"/>
      <c r="E64" s="10"/>
      <c r="F64" s="10"/>
      <c r="G64" s="10">
        <v>2</v>
      </c>
      <c r="H64" s="10"/>
      <c r="I64" s="10"/>
      <c r="J64" s="10">
        <v>4</v>
      </c>
      <c r="K64" s="10">
        <f t="shared" si="6"/>
        <v>6</v>
      </c>
      <c r="L64" s="10">
        <f>8-K64</f>
        <v>2</v>
      </c>
      <c r="M64" s="10">
        <v>0.25</v>
      </c>
    </row>
    <row r="65" spans="1:13" s="2" customFormat="1" ht="15" x14ac:dyDescent="0.25">
      <c r="A65" s="8" t="s">
        <v>57</v>
      </c>
      <c r="B65" s="9" t="s">
        <v>69</v>
      </c>
      <c r="C65" s="10"/>
      <c r="D65" s="10"/>
      <c r="E65" s="10">
        <v>1</v>
      </c>
      <c r="F65" s="10"/>
      <c r="G65" s="10">
        <v>2</v>
      </c>
      <c r="H65" s="10"/>
      <c r="I65" s="10"/>
      <c r="J65" s="10">
        <v>2.25</v>
      </c>
      <c r="K65" s="10">
        <f t="shared" si="6"/>
        <v>5.25</v>
      </c>
      <c r="L65" s="10">
        <f>8-K65</f>
        <v>2.75</v>
      </c>
      <c r="M65" s="10"/>
    </row>
    <row r="66" spans="1:13" s="2" customFormat="1" ht="15" x14ac:dyDescent="0.25">
      <c r="A66" s="8" t="s">
        <v>57</v>
      </c>
      <c r="B66" s="9" t="s">
        <v>70</v>
      </c>
      <c r="C66" s="10">
        <v>1.25</v>
      </c>
      <c r="D66" s="10"/>
      <c r="E66" s="10"/>
      <c r="F66" s="10">
        <v>1.5</v>
      </c>
      <c r="G66" s="10">
        <v>1.25</v>
      </c>
      <c r="H66" s="10"/>
      <c r="I66" s="10"/>
      <c r="J66" s="10">
        <v>3</v>
      </c>
      <c r="K66" s="10">
        <f t="shared" si="6"/>
        <v>7</v>
      </c>
      <c r="L66" s="10">
        <f t="shared" si="8"/>
        <v>1</v>
      </c>
      <c r="M66" s="10"/>
    </row>
    <row r="67" spans="1:13" s="2" customFormat="1" ht="15" x14ac:dyDescent="0.25">
      <c r="A67" s="8" t="s">
        <v>57</v>
      </c>
      <c r="B67" s="9" t="s">
        <v>71</v>
      </c>
      <c r="C67" s="10">
        <v>1</v>
      </c>
      <c r="D67" s="29"/>
      <c r="E67" s="10">
        <v>4</v>
      </c>
      <c r="F67" s="10"/>
      <c r="G67" s="10">
        <v>2</v>
      </c>
      <c r="H67" s="10"/>
      <c r="I67" s="10"/>
      <c r="J67" s="10">
        <v>0.25</v>
      </c>
      <c r="K67" s="10">
        <f t="shared" si="6"/>
        <v>7.25</v>
      </c>
      <c r="L67" s="10">
        <f t="shared" si="8"/>
        <v>0.75</v>
      </c>
      <c r="M67" s="10"/>
    </row>
    <row r="68" spans="1:13" s="2" customFormat="1" ht="15" x14ac:dyDescent="0.25">
      <c r="A68" s="19" t="s">
        <v>57</v>
      </c>
      <c r="B68" s="20" t="s">
        <v>72</v>
      </c>
      <c r="C68" s="21"/>
      <c r="D68" s="10"/>
      <c r="E68" s="21"/>
      <c r="F68" s="21"/>
      <c r="G68" s="21"/>
      <c r="H68" s="21"/>
      <c r="I68" s="21"/>
      <c r="J68" s="10">
        <v>4</v>
      </c>
      <c r="K68" s="10">
        <f t="shared" si="6"/>
        <v>4</v>
      </c>
      <c r="L68" s="10">
        <f t="shared" si="8"/>
        <v>4</v>
      </c>
      <c r="M68" s="21">
        <v>1</v>
      </c>
    </row>
    <row r="69" spans="1:13" s="2" customFormat="1" ht="15" x14ac:dyDescent="0.25">
      <c r="A69" s="19" t="s">
        <v>57</v>
      </c>
      <c r="B69" s="20" t="s">
        <v>73</v>
      </c>
      <c r="C69" s="21"/>
      <c r="D69" s="21"/>
      <c r="E69" s="21"/>
      <c r="F69" s="21"/>
      <c r="G69" s="21">
        <v>2</v>
      </c>
      <c r="H69" s="21"/>
      <c r="I69" s="21"/>
      <c r="J69" s="10"/>
      <c r="K69" s="10">
        <f t="shared" si="6"/>
        <v>2</v>
      </c>
      <c r="L69" s="10">
        <f>4-K69</f>
        <v>2</v>
      </c>
      <c r="M69" s="21"/>
    </row>
    <row r="70" spans="1:13" s="2" customFormat="1" ht="15" x14ac:dyDescent="0.25">
      <c r="A70" s="19" t="s">
        <v>57</v>
      </c>
      <c r="B70" s="20" t="s">
        <v>74</v>
      </c>
      <c r="C70" s="21"/>
      <c r="D70" s="21"/>
      <c r="E70" s="21"/>
      <c r="F70" s="21"/>
      <c r="G70" s="21">
        <v>2</v>
      </c>
      <c r="H70" s="21"/>
      <c r="I70" s="21"/>
      <c r="J70" s="10"/>
      <c r="K70" s="10">
        <f t="shared" si="6"/>
        <v>2</v>
      </c>
      <c r="L70" s="10">
        <f>4-K70</f>
        <v>2</v>
      </c>
      <c r="M70" s="21"/>
    </row>
    <row r="71" spans="1:13" s="2" customFormat="1" ht="15" x14ac:dyDescent="0.25">
      <c r="A71" s="19"/>
      <c r="B71" s="20"/>
      <c r="C71" s="21"/>
      <c r="D71" s="21"/>
      <c r="E71" s="21"/>
      <c r="F71" s="21"/>
      <c r="G71" s="21"/>
      <c r="H71" s="21"/>
      <c r="I71" s="21"/>
      <c r="J71" s="10"/>
      <c r="K71" s="10"/>
      <c r="L71" s="10"/>
      <c r="M71" s="21"/>
    </row>
    <row r="72" spans="1:13" s="2" customFormat="1" ht="14.1" hidden="1" customHeight="1" x14ac:dyDescent="0.25">
      <c r="A72" s="19" t="s">
        <v>75</v>
      </c>
      <c r="B72" s="22"/>
      <c r="C72" s="23"/>
      <c r="D72" s="23"/>
      <c r="E72" s="23"/>
      <c r="F72" s="23"/>
      <c r="G72" s="23"/>
      <c r="H72" s="23"/>
      <c r="I72" s="23"/>
      <c r="J72" s="10"/>
      <c r="K72" s="10">
        <f t="shared" ref="K72:K82" si="9">SUM(C72:J72)</f>
        <v>0</v>
      </c>
      <c r="L72" s="10">
        <f t="shared" ref="L72:L73" si="10">8-K72</f>
        <v>8</v>
      </c>
      <c r="M72" s="21"/>
    </row>
    <row r="73" spans="1:13" s="2" customFormat="1" ht="14.1" hidden="1" customHeight="1" x14ac:dyDescent="0.25">
      <c r="A73" s="19" t="s">
        <v>75</v>
      </c>
      <c r="B73" s="15"/>
      <c r="C73" s="14"/>
      <c r="D73" s="14"/>
      <c r="E73" s="14"/>
      <c r="F73" s="14"/>
      <c r="G73" s="14"/>
      <c r="H73" s="14"/>
      <c r="I73" s="14"/>
      <c r="J73" s="10"/>
      <c r="K73" s="10">
        <f t="shared" si="9"/>
        <v>0</v>
      </c>
      <c r="L73" s="10">
        <f t="shared" si="10"/>
        <v>8</v>
      </c>
      <c r="M73" s="10"/>
    </row>
    <row r="74" spans="1:13" s="2" customFormat="1" ht="14.1" customHeight="1" x14ac:dyDescent="0.25">
      <c r="A74" s="8" t="s">
        <v>75</v>
      </c>
      <c r="B74" s="15" t="s">
        <v>76</v>
      </c>
      <c r="C74" s="14"/>
      <c r="D74" s="14"/>
      <c r="E74" s="14"/>
      <c r="F74" s="14">
        <v>2.5</v>
      </c>
      <c r="G74" s="14"/>
      <c r="H74" s="14"/>
      <c r="I74" s="14"/>
      <c r="J74" s="10">
        <v>4</v>
      </c>
      <c r="K74" s="10">
        <f t="shared" si="9"/>
        <v>6.5</v>
      </c>
      <c r="L74" s="10">
        <f t="shared" ref="L74:L82" si="11">8-K74</f>
        <v>1.5</v>
      </c>
      <c r="M74" s="10">
        <v>1.25</v>
      </c>
    </row>
    <row r="75" spans="1:13" s="2" customFormat="1" ht="14.1" customHeight="1" x14ac:dyDescent="0.25">
      <c r="A75" s="8" t="s">
        <v>75</v>
      </c>
      <c r="B75" s="15" t="s">
        <v>77</v>
      </c>
      <c r="C75" s="14">
        <v>0.5</v>
      </c>
      <c r="D75" s="14"/>
      <c r="E75" s="14"/>
      <c r="F75" s="14">
        <v>4</v>
      </c>
      <c r="G75" s="14">
        <v>1.5</v>
      </c>
      <c r="H75" s="14"/>
      <c r="I75" s="14"/>
      <c r="J75" s="10">
        <v>2.25</v>
      </c>
      <c r="K75" s="10">
        <f t="shared" si="9"/>
        <v>8.25</v>
      </c>
      <c r="L75" s="10">
        <f t="shared" si="11"/>
        <v>-0.25</v>
      </c>
      <c r="M75" s="10"/>
    </row>
    <row r="76" spans="1:13" s="2" customFormat="1" ht="14.1" customHeight="1" x14ac:dyDescent="0.25">
      <c r="A76" s="8" t="s">
        <v>75</v>
      </c>
      <c r="B76" s="15" t="s">
        <v>78</v>
      </c>
      <c r="C76" s="14">
        <v>0.5</v>
      </c>
      <c r="D76" s="14"/>
      <c r="E76" s="14"/>
      <c r="F76" s="14">
        <v>3.5</v>
      </c>
      <c r="G76" s="14">
        <v>1.5</v>
      </c>
      <c r="H76" s="14"/>
      <c r="I76" s="14"/>
      <c r="J76" s="10">
        <v>4</v>
      </c>
      <c r="K76" s="10">
        <f t="shared" si="9"/>
        <v>9.5</v>
      </c>
      <c r="L76" s="10">
        <f t="shared" si="11"/>
        <v>-1.5</v>
      </c>
      <c r="M76" s="10">
        <v>10.25</v>
      </c>
    </row>
    <row r="77" spans="1:13" s="2" customFormat="1" ht="14.1" customHeight="1" x14ac:dyDescent="0.25">
      <c r="A77" s="42" t="s">
        <v>75</v>
      </c>
      <c r="B77" s="43" t="s">
        <v>79</v>
      </c>
      <c r="C77" s="44">
        <v>2.25</v>
      </c>
      <c r="D77" s="44"/>
      <c r="E77" s="44"/>
      <c r="F77" s="44">
        <v>2.75</v>
      </c>
      <c r="G77" s="44">
        <v>3.5</v>
      </c>
      <c r="H77" s="44"/>
      <c r="I77" s="44"/>
      <c r="J77" s="45">
        <v>3</v>
      </c>
      <c r="K77" s="45">
        <f t="shared" si="9"/>
        <v>11.5</v>
      </c>
      <c r="L77" s="45">
        <f t="shared" si="11"/>
        <v>-3.5</v>
      </c>
      <c r="M77" s="45"/>
    </row>
    <row r="78" spans="1:13" s="2" customFormat="1" ht="14.1" customHeight="1" x14ac:dyDescent="0.25">
      <c r="A78" s="8" t="s">
        <v>75</v>
      </c>
      <c r="B78" s="15" t="s">
        <v>80</v>
      </c>
      <c r="C78" s="14">
        <v>1.5</v>
      </c>
      <c r="D78" s="14"/>
      <c r="E78" s="14"/>
      <c r="F78" s="14">
        <v>2.5</v>
      </c>
      <c r="G78" s="14">
        <v>1</v>
      </c>
      <c r="H78" s="14"/>
      <c r="I78" s="14"/>
      <c r="J78" s="10">
        <v>1</v>
      </c>
      <c r="K78" s="10">
        <f t="shared" si="9"/>
        <v>6</v>
      </c>
      <c r="L78" s="10">
        <f t="shared" si="11"/>
        <v>2</v>
      </c>
      <c r="M78" s="10"/>
    </row>
    <row r="79" spans="1:13" s="2" customFormat="1" ht="14.1" customHeight="1" x14ac:dyDescent="0.25">
      <c r="A79" s="8" t="s">
        <v>75</v>
      </c>
      <c r="B79" s="15" t="s">
        <v>81</v>
      </c>
      <c r="C79" s="14">
        <v>0.75</v>
      </c>
      <c r="D79" s="14"/>
      <c r="E79" s="14">
        <v>4</v>
      </c>
      <c r="F79" s="14"/>
      <c r="G79" s="14">
        <v>4</v>
      </c>
      <c r="H79" s="14"/>
      <c r="I79" s="14"/>
      <c r="J79" s="10">
        <v>1.75</v>
      </c>
      <c r="K79" s="10">
        <f t="shared" si="9"/>
        <v>10.5</v>
      </c>
      <c r="L79" s="10">
        <f t="shared" si="11"/>
        <v>-2.5</v>
      </c>
      <c r="M79" s="10">
        <v>2.25</v>
      </c>
    </row>
    <row r="80" spans="1:13" s="2" customFormat="1" ht="13.5" customHeight="1" x14ac:dyDescent="0.25">
      <c r="A80" s="8" t="s">
        <v>75</v>
      </c>
      <c r="B80" s="15" t="s">
        <v>82</v>
      </c>
      <c r="C80" s="14">
        <v>0.5</v>
      </c>
      <c r="D80" s="14"/>
      <c r="E80" s="14"/>
      <c r="F80" s="14">
        <v>1.75</v>
      </c>
      <c r="G80" s="14">
        <v>2</v>
      </c>
      <c r="H80" s="14"/>
      <c r="I80" s="14"/>
      <c r="J80" s="10">
        <v>3.5</v>
      </c>
      <c r="K80" s="10">
        <f t="shared" si="9"/>
        <v>7.75</v>
      </c>
      <c r="L80" s="10">
        <f t="shared" si="11"/>
        <v>0.25</v>
      </c>
      <c r="M80" s="10"/>
    </row>
    <row r="81" spans="1:13" s="2" customFormat="1" ht="14.1" customHeight="1" x14ac:dyDescent="0.25">
      <c r="A81" s="8" t="s">
        <v>75</v>
      </c>
      <c r="B81" s="15" t="s">
        <v>83</v>
      </c>
      <c r="C81" s="14">
        <v>2</v>
      </c>
      <c r="D81" s="14"/>
      <c r="E81" s="14">
        <v>4</v>
      </c>
      <c r="F81" s="14">
        <v>0.5</v>
      </c>
      <c r="G81" s="14">
        <v>1.75</v>
      </c>
      <c r="H81" s="14"/>
      <c r="I81" s="14"/>
      <c r="J81" s="10">
        <v>4</v>
      </c>
      <c r="K81" s="10">
        <f t="shared" si="9"/>
        <v>12.25</v>
      </c>
      <c r="L81" s="10">
        <f t="shared" si="11"/>
        <v>-4.25</v>
      </c>
      <c r="M81" s="10">
        <v>10</v>
      </c>
    </row>
    <row r="82" spans="1:13" s="2" customFormat="1" ht="14.1" customHeight="1" x14ac:dyDescent="0.25">
      <c r="A82" s="8" t="s">
        <v>75</v>
      </c>
      <c r="B82" s="15" t="s">
        <v>84</v>
      </c>
      <c r="C82" s="14"/>
      <c r="D82" s="14"/>
      <c r="E82" s="14"/>
      <c r="F82" s="14">
        <v>1.75</v>
      </c>
      <c r="G82" s="14">
        <v>2.25</v>
      </c>
      <c r="H82" s="14"/>
      <c r="I82" s="14"/>
      <c r="J82" s="10">
        <v>0.25</v>
      </c>
      <c r="K82" s="10">
        <f t="shared" si="9"/>
        <v>4.25</v>
      </c>
      <c r="L82" s="10">
        <f t="shared" si="11"/>
        <v>3.75</v>
      </c>
      <c r="M82" s="10"/>
    </row>
    <row r="83" spans="1:13" s="2" customFormat="1" ht="13.5" customHeight="1" x14ac:dyDescent="0.25">
      <c r="A83" s="8"/>
      <c r="B83" s="15"/>
      <c r="C83" s="14"/>
      <c r="D83" s="14"/>
      <c r="E83" s="14"/>
      <c r="F83" s="14"/>
      <c r="G83" s="14"/>
      <c r="I83" s="14"/>
      <c r="J83" s="10"/>
      <c r="K83" s="10"/>
      <c r="L83" s="10"/>
      <c r="M83" s="10"/>
    </row>
    <row r="84" spans="1:13" s="2" customFormat="1" ht="14.1" customHeight="1" x14ac:dyDescent="0.25">
      <c r="A84" s="30" t="s">
        <v>85</v>
      </c>
      <c r="B84" s="38" t="s">
        <v>86</v>
      </c>
      <c r="C84" s="39"/>
      <c r="D84" s="39"/>
      <c r="E84" s="39"/>
      <c r="F84" s="39">
        <v>3</v>
      </c>
      <c r="G84" s="39">
        <v>4</v>
      </c>
      <c r="H84" s="39"/>
      <c r="I84" s="39"/>
      <c r="J84" s="31"/>
      <c r="K84" s="31">
        <f>SUM(C84:J84)</f>
        <v>7</v>
      </c>
      <c r="L84" s="31">
        <f>8-K84</f>
        <v>1</v>
      </c>
      <c r="M84" s="31">
        <v>3</v>
      </c>
    </row>
    <row r="85" spans="1:13" s="2" customFormat="1" ht="14.1" customHeight="1" x14ac:dyDescent="0.25">
      <c r="A85" s="8" t="s">
        <v>85</v>
      </c>
      <c r="B85" s="15" t="s">
        <v>87</v>
      </c>
      <c r="C85" s="14">
        <v>1.5</v>
      </c>
      <c r="D85" s="14"/>
      <c r="E85" s="14">
        <v>2</v>
      </c>
      <c r="F85" s="14">
        <v>4</v>
      </c>
      <c r="G85" s="14">
        <v>1.5</v>
      </c>
      <c r="H85" s="14"/>
      <c r="I85" s="14"/>
      <c r="J85" s="10">
        <v>3</v>
      </c>
      <c r="K85" s="10">
        <f>SUM(C85:J85)</f>
        <v>12</v>
      </c>
      <c r="L85" s="10">
        <f>8-K85</f>
        <v>-4</v>
      </c>
      <c r="M85" s="10"/>
    </row>
    <row r="86" spans="1:13" s="2" customFormat="1" ht="14.1" customHeight="1" x14ac:dyDescent="0.25">
      <c r="A86" s="8" t="s">
        <v>85</v>
      </c>
      <c r="B86" s="15" t="s">
        <v>88</v>
      </c>
      <c r="C86" s="14"/>
      <c r="D86" s="14"/>
      <c r="E86" s="14">
        <v>2</v>
      </c>
      <c r="F86" s="14">
        <v>1.5</v>
      </c>
      <c r="G86" s="14">
        <v>1.25</v>
      </c>
      <c r="H86" s="14"/>
      <c r="I86" s="14"/>
      <c r="J86" s="10">
        <v>0.5</v>
      </c>
      <c r="K86" s="10">
        <f>SUM(C86:J86)</f>
        <v>5.25</v>
      </c>
      <c r="L86" s="10">
        <f>8-K86</f>
        <v>2.75</v>
      </c>
      <c r="M86" s="10"/>
    </row>
    <row r="87" spans="1:13" s="2" customFormat="1" ht="15" x14ac:dyDescent="0.25">
      <c r="A87" s="8"/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s="2" customFormat="1" ht="15" x14ac:dyDescent="0.25">
      <c r="A88" s="18" t="s">
        <v>55</v>
      </c>
      <c r="B88" s="18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s="2" customFormat="1" ht="15" x14ac:dyDescent="0.25">
      <c r="A89" s="18" t="s">
        <v>56</v>
      </c>
      <c r="B89" s="18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s="2" customFormat="1" ht="15" x14ac:dyDescent="0.25">
      <c r="A90" s="9"/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s="2" customFormat="1" ht="15" x14ac:dyDescent="0.25">
      <c r="A91" s="8" t="s">
        <v>89</v>
      </c>
      <c r="B91" s="24" t="s">
        <v>90</v>
      </c>
      <c r="C91" s="10"/>
      <c r="D91" s="10"/>
      <c r="E91" s="10"/>
      <c r="F91" s="10">
        <v>2.25</v>
      </c>
      <c r="G91" s="10"/>
      <c r="H91" s="10"/>
      <c r="I91" s="10"/>
      <c r="J91" s="10">
        <v>3.75</v>
      </c>
      <c r="K91" s="10">
        <f>SUM(C91:J91)</f>
        <v>6</v>
      </c>
      <c r="L91" s="10">
        <f>8-K91</f>
        <v>2</v>
      </c>
      <c r="M91" s="10"/>
    </row>
    <row r="92" spans="1:13" s="2" customFormat="1" ht="15" x14ac:dyDescent="0.25">
      <c r="A92" s="8" t="s">
        <v>89</v>
      </c>
      <c r="B92" s="11" t="s">
        <v>91</v>
      </c>
      <c r="C92" s="10"/>
      <c r="D92" s="10"/>
      <c r="E92" s="10"/>
      <c r="F92" s="10"/>
      <c r="G92" s="10"/>
      <c r="H92" s="10"/>
      <c r="I92" s="10"/>
      <c r="J92" s="10"/>
      <c r="K92" s="10">
        <f>SUM(C92:J92)</f>
        <v>0</v>
      </c>
      <c r="L92" s="10">
        <f>4-K92</f>
        <v>4</v>
      </c>
      <c r="M92" s="10"/>
    </row>
    <row r="93" spans="1:13" s="2" customFormat="1" ht="15" x14ac:dyDescent="0.25">
      <c r="A93" s="8" t="s">
        <v>89</v>
      </c>
      <c r="B93" s="11" t="s">
        <v>92</v>
      </c>
      <c r="C93" s="10"/>
      <c r="D93" s="10"/>
      <c r="E93" s="10">
        <v>1</v>
      </c>
      <c r="F93" s="10">
        <v>1.25</v>
      </c>
      <c r="G93" s="10"/>
      <c r="H93" s="10"/>
      <c r="I93" s="10"/>
      <c r="J93" s="10">
        <v>4</v>
      </c>
      <c r="K93" s="10">
        <f>SUM(C93:J93)</f>
        <v>6.25</v>
      </c>
      <c r="L93" s="10">
        <f>8-K93</f>
        <v>1.75</v>
      </c>
      <c r="M93" s="10">
        <v>0.5</v>
      </c>
    </row>
    <row r="94" spans="1:13" s="2" customFormat="1" ht="15" x14ac:dyDescent="0.25">
      <c r="A94" s="8" t="s">
        <v>89</v>
      </c>
      <c r="B94" s="11" t="s">
        <v>93</v>
      </c>
      <c r="C94" s="10"/>
      <c r="D94" s="10"/>
      <c r="E94" s="10"/>
      <c r="F94" s="10"/>
      <c r="G94" s="10"/>
      <c r="H94" s="10"/>
      <c r="I94" s="10"/>
      <c r="J94" s="10"/>
      <c r="K94" s="10">
        <f>SUM(C94:J94)</f>
        <v>0</v>
      </c>
      <c r="L94" s="10">
        <f>4-K94</f>
        <v>4</v>
      </c>
      <c r="M94" s="10"/>
    </row>
    <row r="95" spans="1:13" s="2" customFormat="1" ht="15" x14ac:dyDescent="0.25">
      <c r="A95" s="8"/>
      <c r="B95" s="9"/>
      <c r="C95" s="10"/>
      <c r="D95" s="10"/>
      <c r="J95" s="10"/>
      <c r="K95" s="10"/>
      <c r="L95" s="10"/>
      <c r="M95" s="10"/>
    </row>
    <row r="96" spans="1:13" s="2" customFormat="1" ht="15" x14ac:dyDescent="0.25">
      <c r="A96" s="8" t="s">
        <v>94</v>
      </c>
      <c r="B96" s="9" t="s">
        <v>95</v>
      </c>
      <c r="C96" s="10"/>
      <c r="D96" s="10"/>
      <c r="E96" s="10"/>
      <c r="F96" s="10"/>
      <c r="G96" s="10">
        <v>1</v>
      </c>
      <c r="H96" s="10"/>
      <c r="I96" s="10"/>
      <c r="J96" s="10">
        <v>0.25</v>
      </c>
      <c r="K96" s="10">
        <f t="shared" ref="K96:K108" si="12">SUM(C96:J96)</f>
        <v>1.25</v>
      </c>
      <c r="L96" s="10">
        <f>8-K96</f>
        <v>6.75</v>
      </c>
      <c r="M96" s="10"/>
    </row>
    <row r="97" spans="1:13" s="2" customFormat="1" ht="15" x14ac:dyDescent="0.25">
      <c r="A97" s="12" t="s">
        <v>94</v>
      </c>
      <c r="B97" s="40" t="s">
        <v>96</v>
      </c>
      <c r="C97" s="13"/>
      <c r="D97" s="13"/>
      <c r="E97" s="13"/>
      <c r="F97" s="41">
        <v>0.5</v>
      </c>
      <c r="G97" s="13"/>
      <c r="H97" s="13"/>
      <c r="I97" s="13"/>
      <c r="J97" s="13"/>
      <c r="K97" s="13">
        <f t="shared" si="12"/>
        <v>0.5</v>
      </c>
      <c r="L97" s="13">
        <f>4-K97</f>
        <v>3.5</v>
      </c>
      <c r="M97" s="13"/>
    </row>
    <row r="98" spans="1:13" s="2" customFormat="1" ht="15" x14ac:dyDescent="0.25">
      <c r="A98" s="8" t="s">
        <v>94</v>
      </c>
      <c r="B98" s="9" t="s">
        <v>97</v>
      </c>
      <c r="C98" s="10"/>
      <c r="D98" s="10"/>
      <c r="E98" s="10">
        <v>3</v>
      </c>
      <c r="F98" s="10"/>
      <c r="G98" s="10">
        <v>1.5</v>
      </c>
      <c r="H98" s="10"/>
      <c r="I98" s="10"/>
      <c r="J98" s="10">
        <v>0.25</v>
      </c>
      <c r="K98" s="10">
        <f t="shared" si="12"/>
        <v>4.75</v>
      </c>
      <c r="L98" s="10">
        <f>8-K98</f>
        <v>3.25</v>
      </c>
      <c r="M98" s="10"/>
    </row>
    <row r="99" spans="1:13" s="2" customFormat="1" ht="15" x14ac:dyDescent="0.25">
      <c r="A99" s="8" t="s">
        <v>98</v>
      </c>
      <c r="B99" s="9" t="s">
        <v>99</v>
      </c>
      <c r="C99" s="10"/>
      <c r="D99" s="10"/>
      <c r="E99" s="10">
        <v>4</v>
      </c>
      <c r="F99" s="10">
        <v>1.5</v>
      </c>
      <c r="G99" s="10">
        <v>1.5</v>
      </c>
      <c r="H99" s="10"/>
      <c r="I99" s="10"/>
      <c r="J99" s="10">
        <v>2</v>
      </c>
      <c r="K99" s="10">
        <f t="shared" si="12"/>
        <v>9</v>
      </c>
      <c r="L99" s="10">
        <f>8-K99</f>
        <v>-1</v>
      </c>
      <c r="M99" s="10"/>
    </row>
    <row r="100" spans="1:13" s="2" customFormat="1" ht="15" x14ac:dyDescent="0.25">
      <c r="A100" s="8" t="s">
        <v>98</v>
      </c>
      <c r="B100" s="9" t="s">
        <v>100</v>
      </c>
      <c r="C100" s="10">
        <v>1.75</v>
      </c>
      <c r="D100" s="10"/>
      <c r="E100" s="10"/>
      <c r="F100" s="10">
        <v>2.25</v>
      </c>
      <c r="G100" s="10"/>
      <c r="H100" s="10"/>
      <c r="I100" s="10"/>
      <c r="J100" s="10"/>
      <c r="K100" s="10">
        <f t="shared" si="12"/>
        <v>4</v>
      </c>
      <c r="L100" s="10">
        <f>4-K100</f>
        <v>0</v>
      </c>
      <c r="M100" s="10"/>
    </row>
    <row r="101" spans="1:13" s="2" customFormat="1" ht="15" x14ac:dyDescent="0.25">
      <c r="A101" s="8" t="s">
        <v>98</v>
      </c>
      <c r="B101" s="9" t="s">
        <v>101</v>
      </c>
      <c r="C101" s="10"/>
      <c r="D101" s="10"/>
      <c r="E101" s="10"/>
      <c r="F101" s="10"/>
      <c r="G101" s="10"/>
      <c r="H101" s="10"/>
      <c r="I101" s="10"/>
      <c r="J101" s="10"/>
      <c r="K101" s="10">
        <f t="shared" si="12"/>
        <v>0</v>
      </c>
      <c r="L101" s="10">
        <f>4-K101</f>
        <v>4</v>
      </c>
      <c r="M101" s="10"/>
    </row>
    <row r="102" spans="1:13" s="2" customFormat="1" ht="15" x14ac:dyDescent="0.25">
      <c r="A102" s="8" t="s">
        <v>94</v>
      </c>
      <c r="B102" s="9" t="s">
        <v>102</v>
      </c>
      <c r="C102" s="10"/>
      <c r="D102" s="10">
        <v>2.25</v>
      </c>
      <c r="E102" s="10">
        <v>2.25</v>
      </c>
      <c r="F102" s="10">
        <v>2</v>
      </c>
      <c r="G102" s="10"/>
      <c r="H102" s="10"/>
      <c r="I102" s="10"/>
      <c r="J102" s="10">
        <v>4</v>
      </c>
      <c r="K102" s="10">
        <f t="shared" si="12"/>
        <v>10.5</v>
      </c>
      <c r="L102" s="10">
        <f t="shared" ref="L102:L108" si="13">8-K102</f>
        <v>-2.5</v>
      </c>
      <c r="M102" s="10">
        <v>3.25</v>
      </c>
    </row>
    <row r="103" spans="1:13" s="2" customFormat="1" ht="15" x14ac:dyDescent="0.25">
      <c r="A103" s="8" t="s">
        <v>94</v>
      </c>
      <c r="B103" s="9" t="s">
        <v>103</v>
      </c>
      <c r="C103" s="10">
        <v>1</v>
      </c>
      <c r="D103" s="10"/>
      <c r="E103" s="10"/>
      <c r="F103" s="10">
        <v>1.5</v>
      </c>
      <c r="G103" s="10">
        <v>2.75</v>
      </c>
      <c r="H103" s="10"/>
      <c r="I103" s="10"/>
      <c r="J103" s="10">
        <v>4</v>
      </c>
      <c r="K103" s="10">
        <f t="shared" si="12"/>
        <v>9.25</v>
      </c>
      <c r="L103" s="10">
        <f t="shared" si="13"/>
        <v>-1.25</v>
      </c>
      <c r="M103" s="10">
        <v>4.5</v>
      </c>
    </row>
    <row r="104" spans="1:13" s="2" customFormat="1" ht="15" x14ac:dyDescent="0.25">
      <c r="A104" s="8" t="s">
        <v>98</v>
      </c>
      <c r="B104" s="9" t="s">
        <v>104</v>
      </c>
      <c r="C104" s="10"/>
      <c r="D104" s="10"/>
      <c r="E104" s="10">
        <v>4</v>
      </c>
      <c r="F104" s="10">
        <v>1.5</v>
      </c>
      <c r="G104" s="10">
        <v>1.25</v>
      </c>
      <c r="H104" s="10"/>
      <c r="I104" s="10"/>
      <c r="J104" s="10">
        <v>2</v>
      </c>
      <c r="K104" s="10">
        <f t="shared" si="12"/>
        <v>8.75</v>
      </c>
      <c r="L104" s="10">
        <f>8-K104</f>
        <v>-0.75</v>
      </c>
      <c r="M104" s="10">
        <v>0.25</v>
      </c>
    </row>
    <row r="105" spans="1:13" s="2" customFormat="1" ht="15" x14ac:dyDescent="0.25">
      <c r="A105" s="8" t="s">
        <v>98</v>
      </c>
      <c r="B105" s="9" t="s">
        <v>105</v>
      </c>
      <c r="C105" s="10"/>
      <c r="D105" s="10"/>
      <c r="E105" s="10">
        <v>1</v>
      </c>
      <c r="F105" s="10">
        <v>1.5</v>
      </c>
      <c r="G105" s="10">
        <v>3</v>
      </c>
      <c r="H105" s="10"/>
      <c r="I105" s="10"/>
      <c r="J105" s="10">
        <v>1</v>
      </c>
      <c r="K105" s="10">
        <f t="shared" si="12"/>
        <v>6.5</v>
      </c>
      <c r="L105" s="10">
        <f>8-K105</f>
        <v>1.5</v>
      </c>
      <c r="M105" s="10"/>
    </row>
    <row r="106" spans="1:13" s="2" customFormat="1" ht="15" x14ac:dyDescent="0.25">
      <c r="A106" s="8" t="s">
        <v>98</v>
      </c>
      <c r="B106" s="9" t="s">
        <v>106</v>
      </c>
      <c r="C106" s="10"/>
      <c r="D106" s="10"/>
      <c r="E106" s="10">
        <v>1.5</v>
      </c>
      <c r="F106" s="10">
        <v>1.25</v>
      </c>
      <c r="G106" s="10">
        <v>1.25</v>
      </c>
      <c r="H106" s="10"/>
      <c r="I106" s="10"/>
      <c r="J106" s="10">
        <v>4</v>
      </c>
      <c r="K106" s="10">
        <f t="shared" si="12"/>
        <v>8</v>
      </c>
      <c r="L106" s="10">
        <f t="shared" si="13"/>
        <v>0</v>
      </c>
      <c r="M106" s="10">
        <v>1.25</v>
      </c>
    </row>
    <row r="107" spans="1:13" s="2" customFormat="1" ht="15" x14ac:dyDescent="0.25">
      <c r="A107" s="8" t="s">
        <v>98</v>
      </c>
      <c r="B107" s="9" t="s">
        <v>107</v>
      </c>
      <c r="C107" s="10">
        <v>1.75</v>
      </c>
      <c r="D107" s="10"/>
      <c r="E107" s="10"/>
      <c r="F107" s="10">
        <v>1.75</v>
      </c>
      <c r="G107" s="10"/>
      <c r="H107" s="10"/>
      <c r="I107" s="10"/>
      <c r="J107" s="10">
        <v>4</v>
      </c>
      <c r="K107" s="10">
        <f t="shared" si="12"/>
        <v>7.5</v>
      </c>
      <c r="L107" s="10">
        <f t="shared" si="13"/>
        <v>0.5</v>
      </c>
      <c r="M107" s="10">
        <v>3.5</v>
      </c>
    </row>
    <row r="108" spans="1:13" s="2" customFormat="1" ht="15" x14ac:dyDescent="0.25">
      <c r="A108" s="8" t="s">
        <v>98</v>
      </c>
      <c r="B108" s="9" t="s">
        <v>108</v>
      </c>
      <c r="C108" s="10"/>
      <c r="D108" s="10"/>
      <c r="E108" s="10">
        <v>1.25</v>
      </c>
      <c r="F108" s="10">
        <v>2.5</v>
      </c>
      <c r="G108" s="10">
        <v>2.5</v>
      </c>
      <c r="H108" s="10"/>
      <c r="I108" s="10"/>
      <c r="J108" s="10">
        <v>0.25</v>
      </c>
      <c r="K108" s="10">
        <f t="shared" si="12"/>
        <v>6.5</v>
      </c>
      <c r="L108" s="10">
        <f t="shared" si="13"/>
        <v>1.5</v>
      </c>
      <c r="M108" s="10"/>
    </row>
    <row r="109" spans="1:13" s="2" customFormat="1" ht="15" x14ac:dyDescent="0.25">
      <c r="A109" s="8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2" customFormat="1" x14ac:dyDescent="0.25">
      <c r="A110" s="26" t="s">
        <v>109</v>
      </c>
      <c r="B110" s="9" t="s">
        <v>110</v>
      </c>
      <c r="C110" s="10"/>
      <c r="D110" s="10"/>
      <c r="E110" s="10">
        <v>1.5</v>
      </c>
      <c r="F110" s="10">
        <v>1.25</v>
      </c>
      <c r="G110" s="10">
        <v>1.5</v>
      </c>
      <c r="H110" s="10"/>
      <c r="I110" s="10"/>
      <c r="J110" s="10">
        <v>4</v>
      </c>
      <c r="K110" s="10">
        <f>SUM(C110:J110)</f>
        <v>8.25</v>
      </c>
      <c r="L110" s="10">
        <f>8-K110</f>
        <v>-0.25</v>
      </c>
      <c r="M110" s="10">
        <v>5.5</v>
      </c>
    </row>
    <row r="111" spans="1:13" s="2" customFormat="1" x14ac:dyDescent="0.25">
      <c r="A111" s="26" t="s">
        <v>109</v>
      </c>
      <c r="B111" s="9" t="s">
        <v>111</v>
      </c>
      <c r="C111" s="10">
        <v>1</v>
      </c>
      <c r="D111" s="10">
        <v>4</v>
      </c>
      <c r="E111" s="10">
        <v>4</v>
      </c>
      <c r="F111" s="10"/>
      <c r="G111" s="10">
        <v>2.75</v>
      </c>
      <c r="H111" s="10"/>
      <c r="I111" s="10"/>
      <c r="J111" s="10">
        <v>4</v>
      </c>
      <c r="K111" s="10">
        <f>SUM(C111:J111)</f>
        <v>15.75</v>
      </c>
      <c r="L111" s="10">
        <f>8-K111</f>
        <v>-7.75</v>
      </c>
      <c r="M111" s="10">
        <v>20.75</v>
      </c>
    </row>
    <row r="112" spans="1:13" s="2" customFormat="1" x14ac:dyDescent="0.25">
      <c r="A112" s="26" t="s">
        <v>109</v>
      </c>
      <c r="B112" s="9" t="s">
        <v>112</v>
      </c>
      <c r="C112" s="10">
        <v>1.25</v>
      </c>
      <c r="D112" s="10"/>
      <c r="E112" s="10">
        <v>1.5</v>
      </c>
      <c r="F112" s="10">
        <v>1.75</v>
      </c>
      <c r="G112" s="10">
        <v>1.5</v>
      </c>
      <c r="H112" s="10"/>
      <c r="I112" s="10"/>
      <c r="J112" s="10">
        <v>4</v>
      </c>
      <c r="K112" s="10">
        <f>SUM(C112:J112)</f>
        <v>10</v>
      </c>
      <c r="L112" s="10">
        <f>8-K112</f>
        <v>-2</v>
      </c>
      <c r="M112" s="10">
        <v>4</v>
      </c>
    </row>
    <row r="113" spans="1:13" x14ac:dyDescent="0.25">
      <c r="A113" s="26" t="s">
        <v>109</v>
      </c>
      <c r="B113" s="27" t="s">
        <v>113</v>
      </c>
      <c r="C113" s="13"/>
      <c r="D113" s="13"/>
      <c r="E113" s="13"/>
      <c r="F113" s="13"/>
      <c r="G113" s="13">
        <v>1.25</v>
      </c>
      <c r="H113" s="13"/>
      <c r="I113" s="13"/>
      <c r="J113" s="13">
        <v>1</v>
      </c>
      <c r="K113" s="10">
        <f>SUM(C113:J113)</f>
        <v>2.25</v>
      </c>
      <c r="L113" s="10">
        <f>8-K113</f>
        <v>5.75</v>
      </c>
      <c r="M113" s="13"/>
    </row>
    <row r="114" spans="1:13" s="2" customFormat="1" ht="15" x14ac:dyDescent="0.25">
      <c r="A114" s="8"/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s="2" customFormat="1" ht="15" x14ac:dyDescent="0.25">
      <c r="A115" s="8"/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s="2" customFormat="1" ht="15" x14ac:dyDescent="0.25">
      <c r="A116" s="8" t="s">
        <v>114</v>
      </c>
      <c r="B116" s="9" t="s">
        <v>115</v>
      </c>
      <c r="C116" s="10">
        <v>0.75</v>
      </c>
      <c r="D116" s="10"/>
      <c r="E116" s="10">
        <v>2.5</v>
      </c>
      <c r="F116" s="10">
        <v>1</v>
      </c>
      <c r="G116" s="10">
        <v>3</v>
      </c>
      <c r="H116" s="10"/>
      <c r="I116" s="10"/>
      <c r="J116" s="10">
        <v>4</v>
      </c>
      <c r="K116" s="10">
        <f t="shared" ref="K116:K124" si="14">SUM(C116:J116)</f>
        <v>11.25</v>
      </c>
      <c r="L116" s="10">
        <f>8-K116</f>
        <v>-3.25</v>
      </c>
      <c r="M116" s="10">
        <v>0.75</v>
      </c>
    </row>
    <row r="117" spans="1:13" s="2" customFormat="1" ht="15" x14ac:dyDescent="0.25">
      <c r="A117" s="8" t="s">
        <v>114</v>
      </c>
      <c r="B117" s="9" t="s">
        <v>116</v>
      </c>
      <c r="C117" s="10"/>
      <c r="D117" s="10"/>
      <c r="E117" s="10"/>
      <c r="F117" s="10">
        <v>2</v>
      </c>
      <c r="G117" s="10"/>
      <c r="H117" s="10"/>
      <c r="I117" s="10"/>
      <c r="J117" s="10"/>
      <c r="K117" s="10">
        <f t="shared" si="14"/>
        <v>2</v>
      </c>
      <c r="L117" s="10">
        <f>4-K117</f>
        <v>2</v>
      </c>
      <c r="M117" s="10"/>
    </row>
    <row r="118" spans="1:13" s="2" customFormat="1" ht="15" x14ac:dyDescent="0.25">
      <c r="A118" s="8" t="s">
        <v>114</v>
      </c>
      <c r="B118" s="9" t="s">
        <v>117</v>
      </c>
      <c r="C118" s="10"/>
      <c r="D118" s="10"/>
      <c r="E118" s="10"/>
      <c r="F118" s="10"/>
      <c r="G118" s="10">
        <v>2</v>
      </c>
      <c r="H118" s="10"/>
      <c r="I118" s="10"/>
      <c r="J118" s="10"/>
      <c r="K118" s="10">
        <f t="shared" si="14"/>
        <v>2</v>
      </c>
      <c r="L118" s="10">
        <f>4-K118</f>
        <v>2</v>
      </c>
      <c r="M118" s="10"/>
    </row>
    <row r="119" spans="1:13" s="2" customFormat="1" ht="15" x14ac:dyDescent="0.25">
      <c r="A119" s="8" t="s">
        <v>114</v>
      </c>
      <c r="B119" s="9" t="s">
        <v>118</v>
      </c>
      <c r="C119" s="10"/>
      <c r="D119" s="10"/>
      <c r="E119" s="10">
        <v>2.5</v>
      </c>
      <c r="F119" s="10">
        <v>2.75</v>
      </c>
      <c r="G119" s="10">
        <v>3</v>
      </c>
      <c r="H119" s="10"/>
      <c r="I119" s="10"/>
      <c r="J119" s="10">
        <v>1.75</v>
      </c>
      <c r="K119" s="10">
        <f t="shared" si="14"/>
        <v>10</v>
      </c>
      <c r="L119" s="10">
        <f>8-K119</f>
        <v>-2</v>
      </c>
      <c r="M119" s="10"/>
    </row>
    <row r="120" spans="1:13" s="2" customFormat="1" ht="15" x14ac:dyDescent="0.25">
      <c r="A120" s="8" t="s">
        <v>114</v>
      </c>
      <c r="B120" s="9" t="s">
        <v>119</v>
      </c>
      <c r="C120" s="10"/>
      <c r="D120" s="10"/>
      <c r="E120" s="10">
        <v>2.5</v>
      </c>
      <c r="F120" s="10">
        <v>3</v>
      </c>
      <c r="G120" s="10">
        <v>2</v>
      </c>
      <c r="H120" s="10"/>
      <c r="I120" s="10"/>
      <c r="J120" s="10"/>
      <c r="K120" s="10">
        <f t="shared" si="14"/>
        <v>7.5</v>
      </c>
      <c r="L120" s="10">
        <f>8-K120</f>
        <v>0.5</v>
      </c>
      <c r="M120" s="10"/>
    </row>
    <row r="121" spans="1:13" s="2" customFormat="1" ht="15" x14ac:dyDescent="0.25">
      <c r="A121" s="8" t="s">
        <v>114</v>
      </c>
      <c r="B121" s="9" t="s">
        <v>120</v>
      </c>
      <c r="C121" s="10">
        <v>0.5</v>
      </c>
      <c r="D121" s="10"/>
      <c r="E121" s="10">
        <v>1.5</v>
      </c>
      <c r="F121" s="10">
        <v>1.25</v>
      </c>
      <c r="G121" s="10">
        <v>3</v>
      </c>
      <c r="H121" s="10"/>
      <c r="I121" s="10"/>
      <c r="J121" s="10">
        <v>2.5</v>
      </c>
      <c r="K121" s="10">
        <f t="shared" si="14"/>
        <v>8.75</v>
      </c>
      <c r="L121" s="10">
        <f>8-K121</f>
        <v>-0.75</v>
      </c>
      <c r="M121" s="10"/>
    </row>
    <row r="122" spans="1:13" s="2" customFormat="1" ht="15" x14ac:dyDescent="0.25">
      <c r="A122" s="8" t="s">
        <v>114</v>
      </c>
      <c r="B122" s="9" t="s">
        <v>121</v>
      </c>
      <c r="C122" s="10"/>
      <c r="D122" s="10"/>
      <c r="E122" s="10"/>
      <c r="F122" s="10">
        <v>1</v>
      </c>
      <c r="G122" s="10">
        <v>2.5</v>
      </c>
      <c r="H122" s="10"/>
      <c r="I122" s="10"/>
      <c r="J122" s="10">
        <v>4</v>
      </c>
      <c r="K122" s="10">
        <f t="shared" si="14"/>
        <v>7.5</v>
      </c>
      <c r="L122" s="10">
        <f>8-K122</f>
        <v>0.5</v>
      </c>
      <c r="M122" s="10">
        <v>0.25</v>
      </c>
    </row>
    <row r="123" spans="1:13" s="2" customFormat="1" ht="15" x14ac:dyDescent="0.25">
      <c r="A123" s="8" t="s">
        <v>114</v>
      </c>
      <c r="B123" s="9" t="s">
        <v>122</v>
      </c>
      <c r="C123" s="10"/>
      <c r="D123" s="10"/>
      <c r="E123" s="10">
        <v>2.5</v>
      </c>
      <c r="F123" s="10">
        <v>3</v>
      </c>
      <c r="G123" s="10">
        <v>3</v>
      </c>
      <c r="H123" s="10"/>
      <c r="I123" s="10"/>
      <c r="J123" s="10"/>
      <c r="K123" s="10">
        <f t="shared" si="14"/>
        <v>8.5</v>
      </c>
      <c r="L123" s="10">
        <f>8-K123</f>
        <v>-0.5</v>
      </c>
      <c r="M123" s="10"/>
    </row>
    <row r="124" spans="1:13" s="2" customFormat="1" ht="15" x14ac:dyDescent="0.25">
      <c r="A124" s="8" t="s">
        <v>114</v>
      </c>
      <c r="B124" s="9" t="s">
        <v>123</v>
      </c>
      <c r="C124" s="10"/>
      <c r="D124" s="10"/>
      <c r="E124" s="10">
        <v>2.5</v>
      </c>
      <c r="F124" s="10">
        <v>2.5</v>
      </c>
      <c r="G124" s="10">
        <v>2.5</v>
      </c>
      <c r="H124" s="10"/>
      <c r="I124" s="10"/>
      <c r="J124" s="10">
        <v>0.5</v>
      </c>
      <c r="K124" s="10">
        <f t="shared" si="14"/>
        <v>8</v>
      </c>
      <c r="L124" s="10">
        <f t="shared" ref="L124" si="15">8-K124</f>
        <v>0</v>
      </c>
      <c r="M124" s="10"/>
    </row>
    <row r="125" spans="1:13" s="2" customFormat="1" ht="15" x14ac:dyDescent="0.25">
      <c r="A125" s="8"/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s="2" customFormat="1" ht="15" x14ac:dyDescent="0.25">
      <c r="A126" s="8" t="s">
        <v>124</v>
      </c>
      <c r="B126" s="9" t="s">
        <v>125</v>
      </c>
      <c r="C126" s="10"/>
      <c r="D126" s="10"/>
      <c r="E126" s="37">
        <v>1.75</v>
      </c>
      <c r="F126" s="1">
        <v>2.75</v>
      </c>
      <c r="G126" s="29">
        <v>0.25</v>
      </c>
      <c r="H126" s="29"/>
      <c r="I126" s="29"/>
      <c r="J126" s="10">
        <v>4</v>
      </c>
      <c r="K126" s="10">
        <f t="shared" ref="K126:K130" si="16">SUM(C126:J126)</f>
        <v>8.75</v>
      </c>
      <c r="L126" s="10">
        <f>8-K126</f>
        <v>-0.75</v>
      </c>
      <c r="M126" s="10">
        <v>0.75</v>
      </c>
    </row>
    <row r="127" spans="1:13" s="2" customFormat="1" ht="15" x14ac:dyDescent="0.25">
      <c r="A127" s="8" t="s">
        <v>124</v>
      </c>
      <c r="B127" s="11" t="s">
        <v>126</v>
      </c>
      <c r="C127" s="10"/>
      <c r="D127" s="10"/>
      <c r="E127" s="10">
        <v>2.75</v>
      </c>
      <c r="F127" s="10">
        <v>2</v>
      </c>
      <c r="G127" s="10"/>
      <c r="H127" s="10"/>
      <c r="I127" s="10"/>
      <c r="J127" s="10">
        <v>0.5</v>
      </c>
      <c r="K127" s="10">
        <f t="shared" si="16"/>
        <v>5.25</v>
      </c>
      <c r="L127" s="10">
        <f t="shared" ref="L127:L129" si="17">8-K127</f>
        <v>2.75</v>
      </c>
      <c r="M127" s="10"/>
    </row>
    <row r="128" spans="1:13" s="2" customFormat="1" ht="15" x14ac:dyDescent="0.25">
      <c r="A128" s="8" t="s">
        <v>124</v>
      </c>
      <c r="B128" s="11" t="s">
        <v>127</v>
      </c>
      <c r="C128" s="10">
        <v>1</v>
      </c>
      <c r="D128" s="10"/>
      <c r="E128" s="10">
        <v>2</v>
      </c>
      <c r="F128" s="10">
        <v>0.5</v>
      </c>
      <c r="G128" s="10">
        <v>2</v>
      </c>
      <c r="H128" s="10"/>
      <c r="I128" s="10"/>
      <c r="J128" s="10">
        <v>2.25</v>
      </c>
      <c r="K128" s="10">
        <f t="shared" si="16"/>
        <v>7.75</v>
      </c>
      <c r="L128" s="10">
        <f t="shared" si="17"/>
        <v>0.25</v>
      </c>
      <c r="M128" s="10"/>
    </row>
    <row r="129" spans="1:13" s="2" customFormat="1" ht="15" x14ac:dyDescent="0.25">
      <c r="A129" s="8" t="s">
        <v>124</v>
      </c>
      <c r="B129" s="9" t="s">
        <v>128</v>
      </c>
      <c r="C129" s="10"/>
      <c r="D129" s="10"/>
      <c r="E129" s="10">
        <v>1.75</v>
      </c>
      <c r="F129" s="10">
        <v>1</v>
      </c>
      <c r="G129" s="10">
        <v>4</v>
      </c>
      <c r="H129" s="10"/>
      <c r="I129" s="10"/>
      <c r="J129" s="10">
        <v>4</v>
      </c>
      <c r="K129" s="10">
        <f t="shared" si="16"/>
        <v>10.75</v>
      </c>
      <c r="L129" s="10">
        <f t="shared" si="17"/>
        <v>-2.75</v>
      </c>
      <c r="M129" s="10">
        <v>3.25</v>
      </c>
    </row>
    <row r="130" spans="1:13" s="2" customFormat="1" ht="15" x14ac:dyDescent="0.25">
      <c r="A130" s="8" t="s">
        <v>124</v>
      </c>
      <c r="B130" s="11" t="s">
        <v>129</v>
      </c>
      <c r="C130" s="10"/>
      <c r="D130" s="10"/>
      <c r="E130" s="10">
        <v>2.5</v>
      </c>
      <c r="F130" s="10">
        <v>2</v>
      </c>
      <c r="G130" s="10">
        <v>2.25</v>
      </c>
      <c r="H130" s="10"/>
      <c r="I130" s="17"/>
      <c r="J130" s="10">
        <v>4</v>
      </c>
      <c r="K130" s="10">
        <f t="shared" si="16"/>
        <v>10.75</v>
      </c>
      <c r="L130" s="10">
        <f>8-K130</f>
        <v>-2.75</v>
      </c>
      <c r="M130" s="10">
        <v>10</v>
      </c>
    </row>
    <row r="131" spans="1:13" s="2" customFormat="1" ht="15" x14ac:dyDescent="0.25">
      <c r="A131" s="8"/>
      <c r="B131" s="1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s="2" customFormat="1" ht="15" x14ac:dyDescent="0.25">
      <c r="A132" s="8" t="s">
        <v>130</v>
      </c>
      <c r="B132" s="11" t="s">
        <v>131</v>
      </c>
      <c r="C132" s="10"/>
      <c r="D132" s="10"/>
      <c r="E132" s="10"/>
      <c r="F132" s="10"/>
      <c r="G132" s="10">
        <v>3</v>
      </c>
      <c r="H132" s="10"/>
      <c r="I132" s="10"/>
      <c r="J132" s="10">
        <v>4</v>
      </c>
      <c r="K132" s="10">
        <f t="shared" ref="K132:K141" si="18">SUM(C132:J132)</f>
        <v>7</v>
      </c>
      <c r="L132" s="10">
        <f t="shared" ref="L132:L141" si="19">8-K132</f>
        <v>1</v>
      </c>
      <c r="M132" s="10">
        <v>20.25</v>
      </c>
    </row>
    <row r="133" spans="1:13" s="2" customFormat="1" ht="15" x14ac:dyDescent="0.25">
      <c r="A133" s="8" t="s">
        <v>130</v>
      </c>
      <c r="B133" s="11" t="s">
        <v>132</v>
      </c>
      <c r="C133" s="10"/>
      <c r="D133" s="10"/>
      <c r="E133" s="10">
        <v>4</v>
      </c>
      <c r="F133" s="10"/>
      <c r="G133" s="10">
        <v>2.25</v>
      </c>
      <c r="H133" s="10"/>
      <c r="I133" s="10"/>
      <c r="J133" s="10">
        <v>1.75</v>
      </c>
      <c r="K133" s="10">
        <f t="shared" si="18"/>
        <v>8</v>
      </c>
      <c r="L133" s="10">
        <f t="shared" si="19"/>
        <v>0</v>
      </c>
      <c r="M133" s="10">
        <v>2</v>
      </c>
    </row>
    <row r="134" spans="1:13" s="2" customFormat="1" ht="15" x14ac:dyDescent="0.25">
      <c r="A134" s="8" t="s">
        <v>130</v>
      </c>
      <c r="B134" s="11" t="s">
        <v>133</v>
      </c>
      <c r="C134" s="10"/>
      <c r="D134" s="10"/>
      <c r="E134" s="10">
        <v>2</v>
      </c>
      <c r="F134" s="10">
        <v>2</v>
      </c>
      <c r="G134" s="10">
        <v>1.75</v>
      </c>
      <c r="H134" s="10"/>
      <c r="I134" s="10"/>
      <c r="J134" s="10"/>
      <c r="K134" s="10">
        <f t="shared" si="18"/>
        <v>5.75</v>
      </c>
      <c r="L134" s="10">
        <f t="shared" si="19"/>
        <v>2.25</v>
      </c>
      <c r="M134" s="10"/>
    </row>
    <row r="135" spans="1:13" s="2" customFormat="1" ht="15" x14ac:dyDescent="0.25">
      <c r="A135" s="8" t="s">
        <v>130</v>
      </c>
      <c r="B135" s="11" t="s">
        <v>134</v>
      </c>
      <c r="C135" s="10">
        <v>1</v>
      </c>
      <c r="D135" s="10"/>
      <c r="E135" s="10">
        <v>4</v>
      </c>
      <c r="F135" s="10">
        <v>2</v>
      </c>
      <c r="G135" s="10">
        <v>0.75</v>
      </c>
      <c r="H135" s="10"/>
      <c r="I135" s="10"/>
      <c r="J135" s="10">
        <v>4</v>
      </c>
      <c r="K135" s="10">
        <f t="shared" si="18"/>
        <v>11.75</v>
      </c>
      <c r="L135" s="10">
        <f t="shared" si="19"/>
        <v>-3.75</v>
      </c>
      <c r="M135" s="10">
        <v>3.75</v>
      </c>
    </row>
    <row r="136" spans="1:13" s="2" customFormat="1" ht="15" x14ac:dyDescent="0.25">
      <c r="A136" s="8" t="s">
        <v>130</v>
      </c>
      <c r="B136" s="11" t="s">
        <v>135</v>
      </c>
      <c r="C136" s="10">
        <v>1</v>
      </c>
      <c r="D136" s="10"/>
      <c r="E136" s="10">
        <v>2.5</v>
      </c>
      <c r="F136" s="10">
        <v>3.75</v>
      </c>
      <c r="G136" s="10">
        <v>1.5</v>
      </c>
      <c r="H136" s="10"/>
      <c r="I136" s="10"/>
      <c r="J136" s="10">
        <v>4</v>
      </c>
      <c r="K136" s="10">
        <f t="shared" si="18"/>
        <v>12.75</v>
      </c>
      <c r="L136" s="10">
        <f t="shared" si="19"/>
        <v>-4.75</v>
      </c>
      <c r="M136" s="10">
        <v>0.25</v>
      </c>
    </row>
    <row r="137" spans="1:13" s="2" customFormat="1" ht="15" x14ac:dyDescent="0.25">
      <c r="A137" s="8" t="s">
        <v>130</v>
      </c>
      <c r="B137" s="11" t="s">
        <v>136</v>
      </c>
      <c r="C137" s="10">
        <v>0.75</v>
      </c>
      <c r="D137" s="10"/>
      <c r="E137" s="10">
        <v>4</v>
      </c>
      <c r="F137" s="10">
        <v>1</v>
      </c>
      <c r="G137" s="10">
        <v>1.5</v>
      </c>
      <c r="H137" s="10"/>
      <c r="I137" s="10"/>
      <c r="J137" s="10">
        <v>4</v>
      </c>
      <c r="K137" s="10">
        <f t="shared" si="18"/>
        <v>11.25</v>
      </c>
      <c r="L137" s="10">
        <f t="shared" si="19"/>
        <v>-3.25</v>
      </c>
      <c r="M137" s="10">
        <v>6.5</v>
      </c>
    </row>
    <row r="138" spans="1:13" s="2" customFormat="1" ht="15" x14ac:dyDescent="0.25">
      <c r="A138" s="8" t="s">
        <v>130</v>
      </c>
      <c r="B138" s="11" t="s">
        <v>137</v>
      </c>
      <c r="C138" s="10"/>
      <c r="D138" s="10"/>
      <c r="E138" s="10">
        <v>4</v>
      </c>
      <c r="F138" s="10">
        <v>2</v>
      </c>
      <c r="G138" s="10"/>
      <c r="H138" s="10"/>
      <c r="I138" s="10"/>
      <c r="J138" s="10">
        <v>4</v>
      </c>
      <c r="K138" s="10">
        <f t="shared" si="18"/>
        <v>10</v>
      </c>
      <c r="L138" s="10">
        <f t="shared" si="19"/>
        <v>-2</v>
      </c>
      <c r="M138" s="10">
        <v>0.75</v>
      </c>
    </row>
    <row r="139" spans="1:13" s="2" customFormat="1" ht="15" x14ac:dyDescent="0.25">
      <c r="A139" s="8" t="s">
        <v>130</v>
      </c>
      <c r="B139" s="11" t="s">
        <v>138</v>
      </c>
      <c r="C139" s="10"/>
      <c r="D139" s="10"/>
      <c r="E139" s="10">
        <v>4</v>
      </c>
      <c r="F139" s="10"/>
      <c r="G139" s="10">
        <v>2.5</v>
      </c>
      <c r="H139" s="10"/>
      <c r="I139" s="10"/>
      <c r="J139" s="10">
        <v>4</v>
      </c>
      <c r="K139" s="10">
        <f t="shared" si="18"/>
        <v>10.5</v>
      </c>
      <c r="L139" s="10">
        <f t="shared" si="19"/>
        <v>-2.5</v>
      </c>
      <c r="M139" s="10">
        <v>14</v>
      </c>
    </row>
    <row r="140" spans="1:13" s="2" customFormat="1" ht="15" x14ac:dyDescent="0.25">
      <c r="A140" s="8" t="s">
        <v>130</v>
      </c>
      <c r="B140" s="11" t="s">
        <v>139</v>
      </c>
      <c r="C140" s="10"/>
      <c r="D140" s="10"/>
      <c r="E140" s="10">
        <v>2.5</v>
      </c>
      <c r="F140" s="10">
        <v>1.75</v>
      </c>
      <c r="G140" s="10">
        <v>1.75</v>
      </c>
      <c r="H140" s="10"/>
      <c r="I140" s="10"/>
      <c r="J140" s="10">
        <v>4</v>
      </c>
      <c r="K140" s="10">
        <f t="shared" si="18"/>
        <v>10</v>
      </c>
      <c r="L140" s="10">
        <f t="shared" si="19"/>
        <v>-2</v>
      </c>
      <c r="M140" s="10">
        <v>9</v>
      </c>
    </row>
    <row r="141" spans="1:13" s="2" customFormat="1" ht="15" x14ac:dyDescent="0.25">
      <c r="A141" s="8" t="s">
        <v>130</v>
      </c>
      <c r="B141" s="11" t="s">
        <v>140</v>
      </c>
      <c r="C141" s="10"/>
      <c r="D141" s="10"/>
      <c r="E141" s="10">
        <v>4</v>
      </c>
      <c r="F141" s="10">
        <v>2.5</v>
      </c>
      <c r="G141" s="10">
        <v>1.5</v>
      </c>
      <c r="H141" s="10"/>
      <c r="I141" s="10"/>
      <c r="J141" s="10">
        <v>4</v>
      </c>
      <c r="K141" s="10">
        <f t="shared" si="18"/>
        <v>12</v>
      </c>
      <c r="L141" s="10">
        <f t="shared" si="19"/>
        <v>-4</v>
      </c>
      <c r="M141" s="10">
        <v>3.25</v>
      </c>
    </row>
    <row r="142" spans="1:13" s="2" customFormat="1" ht="15" x14ac:dyDescent="0.25">
      <c r="A142" s="8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s="2" customFormat="1" ht="15" x14ac:dyDescent="0.25">
      <c r="A143" s="8" t="s">
        <v>141</v>
      </c>
      <c r="B143" s="9" t="s">
        <v>142</v>
      </c>
      <c r="C143" s="10"/>
      <c r="D143" s="10"/>
      <c r="E143" s="10">
        <v>4</v>
      </c>
      <c r="F143" s="10">
        <v>3.25</v>
      </c>
      <c r="G143" s="10">
        <v>3</v>
      </c>
      <c r="H143" s="10"/>
      <c r="I143" s="10"/>
      <c r="J143" s="10">
        <v>4</v>
      </c>
      <c r="K143" s="10">
        <f>SUM(C143:J143)</f>
        <v>14.25</v>
      </c>
      <c r="L143" s="10">
        <f>8-K143</f>
        <v>-6.25</v>
      </c>
      <c r="M143" s="10">
        <v>5.25</v>
      </c>
    </row>
    <row r="144" spans="1:13" s="2" customFormat="1" ht="15" x14ac:dyDescent="0.25">
      <c r="A144" s="8" t="s">
        <v>141</v>
      </c>
      <c r="B144" s="9" t="s">
        <v>143</v>
      </c>
      <c r="C144" s="10"/>
      <c r="D144" s="10"/>
      <c r="E144" s="10">
        <v>2</v>
      </c>
      <c r="F144" s="10"/>
      <c r="G144" s="10">
        <v>1.5</v>
      </c>
      <c r="H144" s="10"/>
      <c r="I144" s="10"/>
      <c r="J144" s="10">
        <v>4</v>
      </c>
      <c r="K144" s="10">
        <f>SUM(C144:J144)</f>
        <v>7.5</v>
      </c>
      <c r="L144" s="10">
        <f>8-K144</f>
        <v>0.5</v>
      </c>
      <c r="M144" s="28"/>
    </row>
    <row r="145" spans="1:13" s="2" customFormat="1" ht="15" x14ac:dyDescent="0.25">
      <c r="A145" s="8" t="s">
        <v>141</v>
      </c>
      <c r="B145" s="9" t="s">
        <v>144</v>
      </c>
      <c r="C145" s="10"/>
      <c r="D145" s="10"/>
      <c r="E145" s="10"/>
      <c r="F145" s="10"/>
      <c r="G145" s="10"/>
      <c r="H145" s="10"/>
      <c r="I145" s="10"/>
      <c r="J145" s="10">
        <v>0.25</v>
      </c>
      <c r="K145" s="10">
        <f>SUM(C145:J145)</f>
        <v>0.25</v>
      </c>
      <c r="L145" s="10">
        <f>8-K145</f>
        <v>7.75</v>
      </c>
      <c r="M145" s="28"/>
    </row>
    <row r="146" spans="1:13" s="2" customFormat="1" ht="15" x14ac:dyDescent="0.25">
      <c r="A146" s="8" t="s">
        <v>141</v>
      </c>
      <c r="B146" s="9" t="s">
        <v>145</v>
      </c>
      <c r="C146" s="10"/>
      <c r="D146" s="10"/>
      <c r="E146" s="10">
        <v>2</v>
      </c>
      <c r="F146" s="10">
        <v>1.25</v>
      </c>
      <c r="G146" s="10">
        <v>0.25</v>
      </c>
      <c r="H146" s="10"/>
      <c r="I146" s="10"/>
      <c r="J146" s="10">
        <v>2.5</v>
      </c>
      <c r="K146" s="10">
        <f>SUM(C146:J146)</f>
        <v>6</v>
      </c>
      <c r="L146" s="10">
        <f>8-K146</f>
        <v>2</v>
      </c>
      <c r="M146" s="28"/>
    </row>
    <row r="147" spans="1:13" s="2" customFormat="1" ht="15" x14ac:dyDescent="0.25">
      <c r="B147" s="18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s="2" customFormat="1" ht="15" x14ac:dyDescent="0.25">
      <c r="A148" s="18" t="s">
        <v>55</v>
      </c>
      <c r="B148" s="18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s="2" customFormat="1" ht="15.75" customHeight="1" x14ac:dyDescent="0.25">
      <c r="A149" s="18" t="s">
        <v>56</v>
      </c>
      <c r="B149" s="18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s="2" customFormat="1" ht="15.75" customHeight="1" x14ac:dyDescent="0.25">
      <c r="A150" s="8" t="s">
        <v>146</v>
      </c>
      <c r="B150" s="9" t="s">
        <v>147</v>
      </c>
      <c r="C150" s="10">
        <v>0.75</v>
      </c>
      <c r="D150" s="25"/>
      <c r="E150" s="10"/>
      <c r="F150" s="10">
        <v>2</v>
      </c>
      <c r="G150" s="10">
        <v>2</v>
      </c>
      <c r="H150" s="10"/>
      <c r="I150" s="10"/>
      <c r="J150" s="10">
        <v>0.5</v>
      </c>
      <c r="K150" s="10">
        <f>SUM(C150:J150)</f>
        <v>5.25</v>
      </c>
      <c r="L150" s="10">
        <f>8-K150</f>
        <v>2.75</v>
      </c>
      <c r="M150" s="10"/>
    </row>
    <row r="151" spans="1:13" s="2" customFormat="1" ht="15" x14ac:dyDescent="0.25">
      <c r="A151" s="8" t="s">
        <v>146</v>
      </c>
      <c r="B151" s="9" t="s">
        <v>148</v>
      </c>
      <c r="C151" s="10"/>
      <c r="D151" s="25">
        <v>2</v>
      </c>
      <c r="E151" s="10">
        <v>2.75</v>
      </c>
      <c r="F151" s="10">
        <v>4</v>
      </c>
      <c r="G151" s="10">
        <v>1</v>
      </c>
      <c r="H151" s="10"/>
      <c r="I151" s="10"/>
      <c r="J151" s="10">
        <v>4</v>
      </c>
      <c r="K151" s="10">
        <f>SUM(C151:J151)</f>
        <v>13.75</v>
      </c>
      <c r="L151" s="10">
        <f t="shared" ref="L151" si="20">8-K151</f>
        <v>-5.75</v>
      </c>
      <c r="M151" s="10">
        <v>12.5</v>
      </c>
    </row>
  </sheetData>
  <sortState xmlns:xlrd2="http://schemas.microsoft.com/office/spreadsheetml/2017/richdata2" ref="A9:B17">
    <sortCondition ref="B9:B17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3d74060-8da9-41a5-b0cd-38686dc37e09"/>
    <ds:schemaRef ds:uri="9e5d6ff8-3de3-44bc-a220-057dcefa67b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2024-10-09T15:43:23Z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